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key developments" sheetId="1" r:id="rId1"/>
    <sheet name="table of contents" sheetId="2" r:id="rId2"/>
    <sheet name="resmetirom phase 2 clinica" sheetId="3" r:id="rId3"/>
    <sheet name="resmetirom phase 2 clinica-1" sheetId="4" r:id="rId4"/>
    <sheet name="resmetirom phase 2 clinica-2" sheetId="5" r:id="rId5"/>
    <sheet name="operating expenses" sheetId="6" r:id="rId6"/>
    <sheet name="operating expenses-1" sheetId="7" r:id="rId7"/>
    <sheet name="cash flows" sheetId="8" r:id="rId8"/>
    <sheet name="contractual obligations an" sheetId="9" r:id="rId9"/>
    <sheet name="contractual obligations an-1" sheetId="10" r:id="rId10"/>
    <sheet name="table of contents-1" sheetId="11" r:id="rId11"/>
    <sheet name="consolidated balance sheets" sheetId="12" r:id="rId12"/>
    <sheet name="operations" sheetId="13" r:id="rId13"/>
    <sheet name="comprehensive loss" sheetId="14" r:id="rId14"/>
    <sheet name="stockholders equity" sheetId="15" r:id="rId15"/>
    <sheet name="cash flows-1" sheetId="16" r:id="rId16"/>
    <sheet name="basic and diluted loss per" sheetId="17" r:id="rId17"/>
    <sheet name="4 cash cash equivalents an" sheetId="18" r:id="rId18"/>
    <sheet name="4 cash cash equivalents an-1" sheetId="19" r:id="rId19"/>
    <sheet name="5 accrued liabilities" sheetId="20" r:id="rId20"/>
    <sheet name="7 stockbased compensation" sheetId="21" r:id="rId21"/>
    <sheet name="stockbased compensation ex" sheetId="22" r:id="rId22"/>
    <sheet name="8 leases" sheetId="23" r:id="rId23"/>
    <sheet name="table of contents-2" sheetId="24" r:id="rId24"/>
    <sheet name="table of contents-3" sheetId="25" r:id="rId25"/>
    <sheet name="11 quarterly financial dat" sheetId="26" r:id="rId26"/>
    <sheet name="11 quarterly financial dat-1" sheetId="27" r:id="rId27"/>
    <sheet name="consent of independent reg" sheetId="28" r:id="rId28"/>
    <sheet name="certification of principal" sheetId="29" r:id="rId29"/>
    <sheet name="certification of principal-1" sheetId="30" r:id="rId30"/>
    <sheet name="of the sarbanesoxley act o" sheetId="31" r:id="rId31"/>
  </sheets>
  <definedNames/>
  <calcPr fullCalcOnLoad="1"/>
</workbook>
</file>

<file path=xl/sharedStrings.xml><?xml version="1.0" encoding="utf-8"?>
<sst xmlns="http://schemas.openxmlformats.org/spreadsheetml/2006/main" count="723" uniqueCount="397">
  <si>
    <t>Key Developments</t>
  </si>
  <si>
    <t>Resmetirom 
 80 mg</t>
  </si>
  <si>
    <t>Resmetirom 
 100 mg</t>
  </si>
  <si>
    <t>Placebo</t>
  </si>
  <si>
    <t>Safety population</t>
  </si>
  <si>
    <t>(N=327)</t>
  </si>
  <si>
    <t>(N=324)</t>
  </si>
  <si>
    <t>(N=318)</t>
  </si>
  <si>
    <t>At least one TEAE</t>
  </si>
  <si>
    <t>289 (88.4)</t>
  </si>
  <si>
    <t>279 (86.1)</t>
  </si>
  <si>
    <t>260 (81.8)</t>
  </si>
  <si>
    <t>At least one Serious TEAE</t>
  </si>
  <si>
    <t>20 (6.1)</t>
  </si>
  <si>
    <t>24 (7.4)</t>
  </si>
  <si>
    <t>20 (6.3)</t>
  </si>
  <si>
    <t>TEAE ≥ Grade 3 Severity</t>
  </si>
  <si>
    <t>26 (8.0)</t>
  </si>
  <si>
    <t>29 (9.0)</t>
  </si>
  <si>
    <t>29 (9.1)</t>
  </si>
  <si>
    <t>AE discontinuations from study</t>
  </si>
  <si>
    <t>All treatments combined, n=21; (2.17%)</t>
  </si>
  <si>
    <t>Maximum NCI CTCAE Severity Grade</t>
  </si>
  <si>
    <t>Grade 1</t>
  </si>
  <si>
    <t>99 (30.3)</t>
  </si>
  <si>
    <t>99 (30.6)</t>
  </si>
  <si>
    <t>92 (28.9)</t>
  </si>
  <si>
    <t>Grade 2</t>
  </si>
  <si>
    <t>164 (50.2)</t>
  </si>
  <si>
    <t>151 (46.6)</t>
  </si>
  <si>
    <t>139 (43.7)</t>
  </si>
  <si>
    <t>AEs over 10%</t>
  </si>
  <si>
    <t>Diarrhea</t>
  </si>
  <si>
    <t>76 (23.2)</t>
  </si>
  <si>
    <t>101 (31.2)</t>
  </si>
  <si>
    <t>44 (13.8)</t>
  </si>
  <si>
    <t>Nausea</t>
  </si>
  <si>
    <t>38 (11.6)</t>
  </si>
  <si>
    <t>59 (18.2)</t>
  </si>
  <si>
    <t>25 (7.9)</t>
  </si>
  <si>
    <t>Table of Contents</t>
  </si>
  <si>
    <t>Resmetirom 
 100 mg OL</t>
  </si>
  <si>
    <t>p-value</t>
  </si>
  <si>
    <t>Resmetirom 100 
 mg</t>
  </si>
  <si>
    <t>LDLc %CFB (SE) (Week 24)</t>
  </si>
  <si>
    <t>-21 (1.9)</t>
  </si>
  <si>
    <t>-12.7 (2.1)</t>
  </si>
  <si>
    <t>&lt;.0001</t>
  </si>
  <si>
    <t>-14.4 (2.1)</t>
  </si>
  <si>
    <t>-1.7 (2.0)</t>
  </si>
  <si>
    <t>ApoB %CFB (SE) (Week 24)</t>
  </si>
  <si>
    <t>-22 (1.5)</t>
  </si>
  <si>
    <t>-14.6 (1.5)</t>
  </si>
  <si>
    <t>-16.6 (1.6)</t>
  </si>
  <si>
    <t>-0.1 (1.5)</t>
  </si>
  <si>
    <t>MRI-PDFF  %CFB (Week 16)</t>
  </si>
  <si>
    <t>-49%</t>
  </si>
  <si>
    <t>-41%</t>
  </si>
  <si>
    <t>-48%</t>
  </si>
  <si>
    <t>-6%</t>
  </si>
  <si>
    <t>Liver volume PDFF correction %CFB</t>
  </si>
  <si>
    <t>-60%</t>
  </si>
  <si>
    <t>MRI-PDFF  %CFB (Week 52)</t>
  </si>
  <si>
    <t>-53%</t>
  </si>
  <si>
    <t>-43%</t>
  </si>
  <si>
    <t>-8%</t>
  </si>
  <si>
    <t>-61%</t>
  </si>
  <si>
    <t>Triglycerides baseline &gt;150 mg/dL, CFB (SE)</t>
  </si>
  <si>
    <t>-65 (8.3)</t>
  </si>
  <si>
    <t>-55.6 (8.6)</t>
  </si>
  <si>
    <t>NA</t>
  </si>
  <si>
    <t>-59 (6.5)</t>
  </si>
  <si>
    <t>-6.9 (16.1)</t>
  </si>
  <si>
    <t>Triglycerides baseline &gt;150 mg/dL (geomean) %CFB (95% CI)</t>
  </si>
  <si>
    <t>-25 (3.1)</t>
  </si>
  <si>
    <t>-19.5 (-27.0 
 to -11.1)</t>
  </si>
  <si>
    <t>-21.5 (-28.0 to 
 -14.3)</t>
  </si>
  <si>
    <t>-2.1 (-10.6 to 
 7.4)</t>
  </si>
  <si>
    <t>Resmetirom Phase 2 Clinical Trial in NASH</t>
  </si>
  <si>
    <t>Resmetirom</t>
  </si>
  <si>
    <t>Resmetriom 
 MRI-PDFF 
 Responders(1)</t>
  </si>
  <si>
    <t>Number of patients with baseline and  end-of-study  liver biopsies(2)</t>
  </si>
  <si>
    <t>&gt;2 Point Decrease in NAS</t>
  </si>
  <si>
    <t>56%</t>
  </si>
  <si>
    <t>70%</t>
  </si>
  <si>
    <t>32%</t>
  </si>
  <si>
    <t>p=0.02</t>
  </si>
  <si>
    <t>p=0.001</t>
  </si>
  <si>
    <t>NASH Resolution</t>
  </si>
  <si>
    <t>27%</t>
  </si>
  <si>
    <t>39%</t>
  </si>
  <si>
    <t>6%</t>
  </si>
  <si>
    <t>Years Ended December 31,</t>
  </si>
  <si>
    <t>2021</t>
  </si>
  <si>
    <t>2020</t>
  </si>
  <si>
    <t>2019</t>
  </si>
  <si>
    <t>2018</t>
  </si>
  <si>
    <t>2017</t>
  </si>
  <si>
    <t>(in thousands, except per share amounts)</t>
  </si>
  <si>
    <t>Consolidated Statements of Operations Data:</t>
  </si>
  <si>
    <t>Revenues:</t>
  </si>
  <si>
    <t>Total revenues</t>
  </si>
  <si>
    <t>$—</t>
  </si>
  <si>
    <t>Operating expenses:</t>
  </si>
  <si>
    <t>Research and development</t>
  </si>
  <si>
    <t>General and administrative</t>
  </si>
  <si>
    <t>Total operating expenses</t>
  </si>
  <si>
    <t>Loss from operations</t>
  </si>
  <si>
    <t>Interest income (expense), net</t>
  </si>
  <si>
    <t>Other income</t>
  </si>
  <si>
    <t>—</t>
  </si>
  <si>
    <t>Net loss</t>
  </si>
  <si>
    <t>Net loss per common share:</t>
  </si>
  <si>
    <t>Basic and diluted net loss per common share</t>
  </si>
  <si>
    <t>Basic and diluted weighted average number of common shares outstanding</t>
  </si>
  <si>
    <t>(in thousands)</t>
  </si>
  <si>
    <t>Consolidated Balance Sheet Data:</t>
  </si>
  <si>
    <t>Cash, cash equivalents and marketable securities</t>
  </si>
  <si>
    <t>Total assets</t>
  </si>
  <si>
    <t>Total liabilities</t>
  </si>
  <si>
    <t>Accumulated deficit</t>
  </si>
  <si>
    <t>Total stockholders’ equity</t>
  </si>
  <si>
    <t>Operating Expenses</t>
  </si>
  <si>
    <t>Year ended December 31,</t>
  </si>
  <si>
    <t>Increase / (Decrease)</t>
  </si>
  <si>
    <t>$%</t>
  </si>
  <si>
    <t>Research and Development Expenses</t>
  </si>
  <si>
    <t>11%</t>
  </si>
  <si>
    <t>General and Administrative Expenses</t>
  </si>
  <si>
    <t>71%</t>
  </si>
  <si>
    <t>Interest (Income)</t>
  </si>
  <si>
    <t>(92</t>
  </si>
  <si>
    <t>%)</t>
  </si>
  <si>
    <t>Other (income)</t>
  </si>
  <si>
    <t>173%</t>
  </si>
  <si>
    <t>20%</t>
  </si>
  <si>
    <t>Year ended December 31,</t>
  </si>
  <si>
    <t>156%</t>
  </si>
  <si>
    <t>(3</t>
  </si>
  <si>
    <t>(61</t>
  </si>
  <si>
    <t>100%</t>
  </si>
  <si>
    <t>141%</t>
  </si>
  <si>
    <t>Cash Flows</t>
  </si>
  <si>
    <t>Net cash used in operating activities</t>
  </si>
  <si>
    <t>Net cash (used in) provided by investing activities</t>
  </si>
  <si>
    <t>Net cash provided by financing activities</t>
  </si>
  <si>
    <t>Net (decrease) increase in cash and cash equivalents</t>
  </si>
  <si>
    <t>Contractual Obligations and Commercial Commitments</t>
  </si>
  <si>
    <t>Payments Due by Period</t>
  </si>
  <si>
    <t>Contractual Obligations</t>
  </si>
  <si>
    <t>Total</t>
  </si>
  <si>
    <t>Less Than 
 1 Year</t>
  </si>
  <si>
    <t>1 - 3 Years</t>
  </si>
  <si>
    <t>4 - 5 Years</t>
  </si>
  <si>
    <t>More Than 
 5 Years</t>
  </si>
  <si>
    <t>Operating Leases</t>
  </si>
  <si>
    <t>Total contractual Obligations</t>
  </si>
  <si>
    <t>Exhibit 
 Number</t>
  </si>
  <si>
    <t>Exhibit Description</t>
  </si>
  <si>
    <t>Filed 
 Herewith</t>
  </si>
  <si>
    <t>Incorporated by 
 Reference herein 
 from Form or 
 Schedule</t>
  </si>
  <si>
    <t>Filing Date</t>
  </si>
  <si>
    <t>SEC File / 
 Registration 
 Number</t>
  </si>
  <si>
    <t>Agreement and Plan of Merger and Reorganization, dated April 13, 2016, by and among Synta Pharmaceuticals Corp., the Registrant and Saffron Merger Sub, Inc.</t>
  </si>
  <si>
    <t>DEFA14A; 
 Form 8-K 
 (Exhibit 2.1)</t>
  </si>
  <si>
    <t>4/14/2016</t>
  </si>
  <si>
    <t>001-33277</t>
  </si>
  <si>
    <t>Restated Certificate of Incorporation of the Registrant.</t>
  </si>
  <si>
    <t>Form 10-K 
 (Exhibit 3.1)</t>
  </si>
  <si>
    <t>3/31/2017</t>
  </si>
  <si>
    <t>Certificate of Designation of Preferences, Rights and Limitations of Series A Convertible Preferred Stock.</t>
  </si>
  <si>
    <t>Form 8-K 
 (Exhibit 3.1)</t>
  </si>
  <si>
    <t>6/21/2017</t>
  </si>
  <si>
    <t>Bylaws of the Registrant, as amended April 13, 2016.</t>
  </si>
  <si>
    <t>DEFA14A; 
 Form 8-K 
 (Exhibit 3.1)</t>
  </si>
  <si>
    <t>Description of Securities of the Registrant</t>
  </si>
  <si>
    <t>Form  10-K 
 (Exhibit 4.1)</t>
  </si>
  <si>
    <t>2/26/20</t>
  </si>
  <si>
    <t>Securities Purchase Agreement, dated June 20, 2017, by and among the Registrant and the investors party thereto, including the Registration Rights Agreement attached as Exhibit B thereto.</t>
  </si>
  <si>
    <t>Form  8-K 
 (Exhibit 10.1)</t>
  </si>
  <si>
    <t>Equity Agreements</t>
  </si>
  <si>
    <t>Sales Agreement, dated June 1, 2021, by and between Madrigal Pharmaceuticals, Inc. and Cowen and Company, LLC (concerning  at-the-market  offerings of Madrigal common stock).</t>
  </si>
  <si>
    <t>Form  8-K 
 (Exhibit 1.1)</t>
  </si>
  <si>
    <t>6/1/2021</t>
  </si>
  <si>
    <t>Agreements with Respect to Collaborations, Licenses, Research and Development</t>
  </si>
  <si>
    <t>Research, Development and Commercialization Agreement, dated December 18, 2008, by and between  Hoffmann-La  Roche, Inc., F.  Hoffmann-La  Roche Ltd and the Registrant.†</t>
  </si>
  <si>
    <t>Form 10-Q 
 (Exhibit 10.5)</t>
  </si>
  <si>
    <t>11/14/2016</t>
  </si>
  <si>
    <t>Equity Compensation Plans</t>
  </si>
  <si>
    <t>10.3*</t>
  </si>
  <si>
    <t>Amended 2015 Stock Plan</t>
  </si>
  <si>
    <t>Definitive 
 Proxy 
 Statement 
 (Annex A)</t>
  </si>
  <si>
    <t>4/30/2021</t>
  </si>
  <si>
    <t>10.4*</t>
  </si>
  <si>
    <t>Form of Incentive Stock Option Agreement under Amended 2015 Stock Plan.</t>
  </si>
  <si>
    <t>Form 10-K 
 (Exhibit 10.10)</t>
  </si>
  <si>
    <t>10.5*</t>
  </si>
  <si>
    <t>Form of Nonqualified Stock Option Agreement under Amended 2015 Stock Plan.</t>
  </si>
  <si>
    <t>Form 10-K 
 (Exhibit 10.11)</t>
  </si>
  <si>
    <t>10.6*</t>
  </si>
  <si>
    <t>Form of Nonqualified Stock Option Agreement for Directors under Amended 2015 Stock Plan.</t>
  </si>
  <si>
    <t>Form 10-K 
 (Exhibit 10.13)</t>
  </si>
  <si>
    <t>10.7*</t>
  </si>
  <si>
    <t>Form of Restricted Stock Unit Agreement under Amended 2015 Stock Plan.</t>
  </si>
  <si>
    <t>Form 10-Q 
 (Exhibit 10.1)</t>
  </si>
  <si>
    <t>5/10/2016</t>
  </si>
  <si>
    <t>10.8*</t>
  </si>
  <si>
    <t>Non-Employee  Director Equity Compensation Policy</t>
  </si>
  <si>
    <t>5/6/2021</t>
  </si>
  <si>
    <t>Agreements with Executive Officers and Directors</t>
  </si>
  <si>
    <t>10.9*</t>
  </si>
  <si>
    <t>Form of Indemnification Agreement between the Registrant and certain directors and executive officers.</t>
  </si>
  <si>
    <t>Form 8-K 
 (Exhibit 10.2)</t>
  </si>
  <si>
    <t>7/22/2016</t>
  </si>
  <si>
    <t>10.10*</t>
  </si>
  <si>
    <t>Letter Agreement, dated April 13, 2016, by and between the Company and Paul A. Friedman, M.D.</t>
  </si>
  <si>
    <t>Form 8-K 
 (Exhibit 10.3)</t>
  </si>
  <si>
    <t>10.11*</t>
  </si>
  <si>
    <t>Letter Agreement, dated April 13, 2016, by and between the Company and Rebecca Taub, M.D.</t>
  </si>
  <si>
    <t>Form 8-K 
 (Exhibit 10.4)</t>
  </si>
  <si>
    <t>List of Subsidiaries.</t>
  </si>
  <si>
    <t>X</t>
  </si>
  <si>
    <t>Consent of PricewaterhouseCoopers LLP, Independent Registered Public Accounting Firm.</t>
  </si>
  <si>
    <t>Consolidated Balance Sheets</t>
  </si>
  <si>
    <t>December 31, 
  2021</t>
  </si>
  <si>
    <t>December 31, 
  2020</t>
  </si>
  <si>
    <t>Assets</t>
  </si>
  <si>
    <t>Current assets:</t>
  </si>
  <si>
    <t>Cash and cash equivalents</t>
  </si>
  <si>
    <t>Marketable securities</t>
  </si>
  <si>
    <t>Prepaid expenses and other current assets</t>
  </si>
  <si>
    <t>Total current assets</t>
  </si>
  <si>
    <t>Property and equipment, net</t>
  </si>
  <si>
    <t>Right-of-use  asset</t>
  </si>
  <si>
    <t>Liabilities and Stockholders’ Equity</t>
  </si>
  <si>
    <t>Current liabilities:</t>
  </si>
  <si>
    <t>Accounts payable</t>
  </si>
  <si>
    <t>Accrued expenses</t>
  </si>
  <si>
    <t>Lease liability</t>
  </si>
  <si>
    <t>Total current liabilities</t>
  </si>
  <si>
    <t>Long term liabilities:</t>
  </si>
  <si>
    <t>Total long term liabilities</t>
  </si>
  <si>
    <t>Stockholders’ equity:</t>
  </si>
  <si>
    <t>Preferred stock, par value $0.0001 per share authorized: 5,000,000 shares at December 31, 2021 and December 31, 2020; 1,969,797 shares issued and outstanding at December 31, 2021 and December 31, 2020</t>
  </si>
  <si>
    <t>Common stock, par value $0.0001 per share authorized: 200,000,000 at December 31, 2021 and December 31, 2020; 17,103,395 and 15,508,146 shares issued and outstanding at December 31, 2021 and December 31, 2020, respectively</t>
  </si>
  <si>
    <t>Additional  paid-in-capital</t>
  </si>
  <si>
    <t>Accumulated other comprehensive gain (loss)</t>
  </si>
  <si>
    <t>Total liabilities and stockholders’ equity</t>
  </si>
  <si>
    <t>Consolidated Statements of Operations</t>
  </si>
  <si>
    <t>Year Ended December 31,</t>
  </si>
  <si>
    <t>Research and development</t>
  </si>
  <si>
    <t>General and administrative</t>
  </si>
  <si>
    <t>Interest income</t>
  </si>
  <si>
    <t>Basic and diluted net loss per common share</t>
  </si>
  <si>
    <t>Consolidated Statements of Comprehensive Loss</t>
  </si>
  <si>
    <t>Net Loss</t>
  </si>
  <si>
    <t>Other comprehensive income (loss):</t>
  </si>
  <si>
    <t>Unrealized gain (loss) on  available-for-sale  securities</t>
  </si>
  <si>
    <t>Comprehensive loss</t>
  </si>
  <si>
    <t>Consolidated Statements of Stockholders Equity</t>
  </si>
  <si>
    <t>Additional 
   paid-in 
  Capital</t>
  </si>
  <si>
    <t>Accumulated 
  other 
  comprehensive 
  income (loss)</t>
  </si>
  <si>
    <t>Accumulated 
  deficit</t>
  </si>
  <si>
    <t>Total 
  stockholders’ 
  equity</t>
  </si>
  <si>
    <t>Preferred stock</t>
  </si>
  <si>
    <t>Common stock</t>
  </si>
  <si>
    <t>Shares</t>
  </si>
  <si>
    <t>Amount</t>
  </si>
  <si>
    <t>Balance at December 31, 2018</t>
  </si>
  <si>
    <t>Sale of common shares to related parties and exercise of common stock options, net of transaction costs</t>
  </si>
  <si>
    <t>Compensation expense related to stock options for services</t>
  </si>
  <si>
    <t>Unrealized gain on marketable securities</t>
  </si>
  <si>
    <t>Balance at December 31, 2019</t>
  </si>
  <si>
    <t>Issuance of common shares in equity offering, excluding to related parties, net of transaction costs</t>
  </si>
  <si>
    <t>Unrealized loss on marketable securities</t>
  </si>
  <si>
    <t>Balance at December 31, 2020</t>
  </si>
  <si>
    <t>Balance at December 31, 2021</t>
  </si>
  <si>
    <t>Consolidated Statements of Cash Flows</t>
  </si>
  <si>
    <t>Cash flows from operating activities:</t>
  </si>
  <si>
    <t>Adjustments to reconcile net loss to net cash used in operating activities:</t>
  </si>
  <si>
    <t>Stock-based compensation expense</t>
  </si>
  <si>
    <t>Depreciation and amortization expense</t>
  </si>
  <si>
    <t>Changes in operating assets and liabilities:</t>
  </si>
  <si>
    <t>Accrued expense</t>
  </si>
  <si>
    <t>Accrued interest, net of interest received on maturity of investments</t>
  </si>
  <si>
    <t>Cash flows from investing activities:</t>
  </si>
  <si>
    <t>Purchases of marketable securities</t>
  </si>
  <si>
    <t>Sales and maturities of marketable securities</t>
  </si>
  <si>
    <t>Purchases of property and equipment, net of disposals</t>
  </si>
  <si>
    <t>Net cash provided by (used in) investing activities</t>
  </si>
  <si>
    <t>Cash flows from financing activities:</t>
  </si>
  <si>
    <t>Proceeds from issuances of stock, excluding related parties, net of transaction costs</t>
  </si>
  <si>
    <t>Proceeds from the sale of related party stock and exercise of common stock options, net of transaction costs</t>
  </si>
  <si>
    <t>Net increase (decrease) in cash and cash equivalents</t>
  </si>
  <si>
    <t>Cash and cash equivalents at beginning of period</t>
  </si>
  <si>
    <t>Cash and cash equivalents at end of period</t>
  </si>
  <si>
    <t>Supplemental disclosure of cash flow information:</t>
  </si>
  <si>
    <t>Obtaining a  right-of-use  asset in exchange for a lease liability</t>
  </si>
  <si>
    <t>Purchases of property and equipment in accounts payable at period end</t>
  </si>
  <si>
    <t>Basic and Diluted Loss Per Common Share</t>
  </si>
  <si>
    <t>As of December 31,</t>
  </si>
  <si>
    <t>Common stock options</t>
  </si>
  <si>
    <t>Unvested restricted common stock</t>
  </si>
  <si>
    <t>4. Cash, Cash Equivalents and Marketable Securities</t>
  </si>
  <si>
    <t>December 31, 2021</t>
  </si>
  <si>
    <t>Cost</t>
  </si>
  <si>
    <t>Unrealized 
  gains</t>
  </si>
  <si>
    <t>Unrealized 
  losses</t>
  </si>
  <si>
    <t>Fair value</t>
  </si>
  <si>
    <t>Cash and cash equivalents:</t>
  </si>
  <si>
    <t>Cash (Level 1)</t>
  </si>
  <si>
    <t>Money market funds (Level 1)</t>
  </si>
  <si>
    <t>Total cash and cash equivalents</t>
  </si>
  <si>
    <t>Marketable securities:</t>
  </si>
  <si>
    <t>Corporate debt securities due within 1 year of date of purchase (Level 2)</t>
  </si>
  <si>
    <t>Corporate debt securities due within 1 to 2 years of date of purchase (Level 2)</t>
  </si>
  <si>
    <t>Total cash, cash equivalents and marketable securities</t>
  </si>
  <si>
    <t>December 31, 2020</t>
  </si>
  <si>
    <t>5. Accrued Liabilities</t>
  </si>
  <si>
    <t>Contract research organization costs</t>
  </si>
  <si>
    <t>Other clinical study related costs</t>
  </si>
  <si>
    <t>Compensation and benefits</t>
  </si>
  <si>
    <t>Professional fees</t>
  </si>
  <si>
    <t>Other</t>
  </si>
  <si>
    <t>Total accrued liabilities</t>
  </si>
  <si>
    <t>7. Stock-based Compensation</t>
  </si>
  <si>
    <t>Weighted 
  average exercise 
  price</t>
  </si>
  <si>
    <t>Weighted 
  average 
  remaining 
  contractual life 
  (years)</t>
  </si>
  <si>
    <t>Aggregate 
  intrinsic value 
  (in thousands)</t>
  </si>
  <si>
    <t>Outstanding at January 1, 2021</t>
  </si>
  <si>
    <t>Options granted</t>
  </si>
  <si>
    <t>Options exercised</t>
  </si>
  <si>
    <t>Options cancelled</t>
  </si>
  <si>
    <t>Outstanding at December 31, 2021</t>
  </si>
  <si>
    <t>Exercisable at December 31, 2021</t>
  </si>
  <si>
    <t>Stock-Based Compensation Expense</t>
  </si>
  <si>
    <t>Stock-based compensation expense by type of award:</t>
  </si>
  <si>
    <t>Stock options</t>
  </si>
  <si>
    <t>Restricted stock</t>
  </si>
  <si>
    <t>Total stock-based compensation expense</t>
  </si>
  <si>
    <t>Effect of stock-based compensation expense by line item:</t>
  </si>
  <si>
    <t>Total stock-based compensation expense included in net loss</t>
  </si>
  <si>
    <t>8. Leases</t>
  </si>
  <si>
    <t>Operating 
  Leases</t>
  </si>
  <si>
    <t>Thereafter</t>
  </si>
  <si>
    <t>Total minimum payments</t>
  </si>
  <si>
    <t>Less: imputed interest</t>
  </si>
  <si>
    <t>Present value of lease liabilities</t>
  </si>
  <si>
    <t>For the years ended December 31,</t>
  </si>
  <si>
    <t>Deferred Tax Liabilities</t>
  </si>
  <si>
    <t>Unrealized gains on investments</t>
  </si>
  <si>
    <t>Total Deferred Tax Liabilities</t>
  </si>
  <si>
    <t>Deferred Tax Assets</t>
  </si>
  <si>
    <t>Charitable contributions</t>
  </si>
  <si>
    <t>Intangibles</t>
  </si>
  <si>
    <t>Stock compensation</t>
  </si>
  <si>
    <t>Property, plant &amp; equipment</t>
  </si>
  <si>
    <t>Unrealized loss on investment</t>
  </si>
  <si>
    <t>Net operating losses</t>
  </si>
  <si>
    <t>Capitalized R&amp;D</t>
  </si>
  <si>
    <t>R&amp;D credit</t>
  </si>
  <si>
    <t>Total deferred tax assets before valuation allowance</t>
  </si>
  <si>
    <t>Valuation allowance</t>
  </si>
  <si>
    <t>Total deferred tax assets</t>
  </si>
  <si>
    <t>Net deferred tax assets</t>
  </si>
  <si>
    <t>Tax benefit at U.S. federal statutory rate</t>
  </si>
  <si>
    <t>Stock based compensation</t>
  </si>
  <si>
    <t>Other nondeductible expenses</t>
  </si>
  <si>
    <t>State income taxes benefit before valuation allowance, net of federal benefit</t>
  </si>
  <si>
    <t>Increase in domestic valuation allowance</t>
  </si>
  <si>
    <t>Research and development credit</t>
  </si>
  <si>
    <t>Other adjustments</t>
  </si>
  <si>
    <t>Income tax expense (benefit)</t>
  </si>
  <si>
    <t>11. Quarterly Financial Data (unaudited)</t>
  </si>
  <si>
    <t>Three months ended</t>
  </si>
  <si>
    <t>March 31, 
  2021</t>
  </si>
  <si>
    <t>June 30, 
  2021</t>
  </si>
  <si>
    <t>September 30, 
  2021</t>
  </si>
  <si>
    <t>March 31, 
  2020</t>
  </si>
  <si>
    <t>June 30, 
  2020</t>
  </si>
  <si>
    <t>September 30, 
  2020</t>
  </si>
  <si>
    <t>CONSENT OF INDEPENDENT REGISTERED PUBLIC ACCOUNTING FIRM</t>
  </si>
  <si>
    <t>/s/ PricewaterhouseCoopers LLP</t>
  </si>
  <si>
    <t>Philadelphia, Pennsylvania</t>
  </si>
  <si>
    <t>February 24, 2022</t>
  </si>
  <si>
    <t>CERTIFICATION OF PRINCIPAL EXECUTIVE OFFICER PURSUANT TO</t>
  </si>
  <si>
    <t>/s/ PAUL A. FRIEDMAN, M.D.</t>
  </si>
  <si>
    <t>Paul A. Friedman, M.D.</t>
  </si>
  <si>
    <t>Chief Executive Officer and Chairman of the Board (Principal Executive Officer)</t>
  </si>
  <si>
    <t>Date: February 24, 2022</t>
  </si>
  <si>
    <t>CERTIFICATION OF PRINCIPAL FINANCIAL OFFICER PURSUANT TO</t>
  </si>
  <si>
    <t>/s/ ALEX G. HOWARTH</t>
  </si>
  <si>
    <t>Alex G. Howarth</t>
  </si>
  <si>
    <t>Chief Financial Officer (Principal Financial Officer)</t>
  </si>
  <si>
    <t>OF THE SARBANES-OXLEY ACT OF 2002</t>
  </si>
  <si>
    <t>Dated February 24, 2022</t>
  </si>
  <si>
    <t>Dated: February 24, 2022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</si>
</sst>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\(#,##0_);[RED]\(#,##0\)"/>
    <numFmt numFmtId="167" formatCode="&quot;($&quot;#,##0_);[RED]&quot;($&quot;#,##0\)"/>
    <numFmt numFmtId="168" formatCode="&quot;($&quot;#,##0.00_);[RED]&quot;($&quot;#,##0.00\)"/>
    <numFmt numFmtId="169" formatCode="_(\$* #,##0_);_(\$* \(#,##0\);_(\$* \-_);_(@_)"/>
    <numFmt numFmtId="170" formatCode="#,##0.00"/>
    <numFmt numFmtId="171" formatCode="_(\$* #,##0.00_);_(\$* \(#,##0.00\);_(\$* \-??_);_(@_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Alignment="1">
      <alignment wrapText="1"/>
    </xf>
    <xf numFmtId="164" fontId="0" fillId="0" borderId="0" xfId="0" applyFont="1" applyBorder="1" applyAlignment="1">
      <alignment/>
    </xf>
    <xf numFmtId="165" fontId="0" fillId="0" borderId="0" xfId="0" applyNumberFormat="1" applyAlignment="1">
      <alignment/>
    </xf>
    <xf numFmtId="164" fontId="2" fillId="0" borderId="0" xfId="0" applyFon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64" fontId="0" fillId="0" borderId="0" xfId="0" applyFont="1" applyBorder="1" applyAlignment="1">
      <alignment wrapText="1"/>
    </xf>
    <xf numFmtId="164" fontId="0" fillId="0" borderId="0" xfId="0" applyBorder="1" applyAlignment="1">
      <alignment/>
    </xf>
    <xf numFmtId="170" fontId="0" fillId="0" borderId="0" xfId="0" applyNumberFormat="1" applyAlignment="1">
      <alignment/>
    </xf>
    <xf numFmtId="164" fontId="2" fillId="0" borderId="0" xfId="0" applyFont="1" applyBorder="1" applyAlignment="1">
      <alignment wrapText="1"/>
    </xf>
    <xf numFmtId="171" fontId="0" fillId="0" borderId="0" xfId="0" applyNumberFormat="1" applyBorder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6"/>
  <sheetViews>
    <sheetView tabSelected="1"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19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7" ht="39.75" customHeight="1">
      <c r="C5" s="2" t="s">
        <v>1</v>
      </c>
      <c r="E5" s="2" t="s">
        <v>2</v>
      </c>
      <c r="G5" t="s">
        <v>3</v>
      </c>
    </row>
    <row r="6" spans="1:7" ht="15">
      <c r="A6" t="s">
        <v>4</v>
      </c>
      <c r="C6" t="s">
        <v>5</v>
      </c>
      <c r="E6" t="s">
        <v>6</v>
      </c>
      <c r="G6" t="s">
        <v>7</v>
      </c>
    </row>
    <row r="7" spans="1:7" ht="15">
      <c r="A7" t="s">
        <v>8</v>
      </c>
      <c r="C7" t="s">
        <v>9</v>
      </c>
      <c r="E7" t="s">
        <v>10</v>
      </c>
      <c r="G7" t="s">
        <v>11</v>
      </c>
    </row>
    <row r="8" spans="1:7" ht="15">
      <c r="A8" t="s">
        <v>12</v>
      </c>
      <c r="C8" t="s">
        <v>13</v>
      </c>
      <c r="E8" t="s">
        <v>14</v>
      </c>
      <c r="G8" t="s">
        <v>15</v>
      </c>
    </row>
    <row r="9" spans="1:7" ht="15">
      <c r="A9" t="s">
        <v>16</v>
      </c>
      <c r="C9" t="s">
        <v>17</v>
      </c>
      <c r="E9" t="s">
        <v>18</v>
      </c>
      <c r="G9" t="s">
        <v>19</v>
      </c>
    </row>
    <row r="10" spans="1:7" ht="15">
      <c r="A10" t="s">
        <v>20</v>
      </c>
      <c r="C10" s="3" t="s">
        <v>21</v>
      </c>
      <c r="D10" s="3"/>
      <c r="E10" s="3"/>
      <c r="F10" s="3"/>
      <c r="G10" s="3"/>
    </row>
    <row r="11" ht="15">
      <c r="A11" t="s">
        <v>22</v>
      </c>
    </row>
    <row r="12" spans="1:7" ht="15">
      <c r="A12" t="s">
        <v>23</v>
      </c>
      <c r="C12" t="s">
        <v>24</v>
      </c>
      <c r="E12" t="s">
        <v>25</v>
      </c>
      <c r="G12" t="s">
        <v>26</v>
      </c>
    </row>
    <row r="13" spans="1:7" ht="15">
      <c r="A13" t="s">
        <v>27</v>
      </c>
      <c r="C13" t="s">
        <v>28</v>
      </c>
      <c r="E13" t="s">
        <v>29</v>
      </c>
      <c r="G13" t="s">
        <v>30</v>
      </c>
    </row>
    <row r="14" ht="15">
      <c r="A14" t="s">
        <v>31</v>
      </c>
    </row>
    <row r="15" spans="1:7" ht="15">
      <c r="A15" t="s">
        <v>32</v>
      </c>
      <c r="C15" t="s">
        <v>33</v>
      </c>
      <c r="E15" t="s">
        <v>34</v>
      </c>
      <c r="G15" t="s">
        <v>35</v>
      </c>
    </row>
    <row r="16" spans="1:7" ht="15">
      <c r="A16" t="s">
        <v>36</v>
      </c>
      <c r="C16" t="s">
        <v>37</v>
      </c>
      <c r="E16" t="s">
        <v>38</v>
      </c>
      <c r="G16" t="s">
        <v>39</v>
      </c>
    </row>
  </sheetData>
  <sheetProtection selectLockedCells="1" selectUnlockedCells="1"/>
  <mergeCells count="2">
    <mergeCell ref="A2:F2"/>
    <mergeCell ref="C10:G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3:M18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100.8515625" style="0" customWidth="1"/>
    <col min="4" max="4" width="8.7109375" style="0" customWidth="1"/>
    <col min="5" max="5" width="16.7109375" style="0" customWidth="1"/>
    <col min="6" max="6" width="8.7109375" style="0" customWidth="1"/>
    <col min="7" max="7" width="60.7109375" style="0" customWidth="1"/>
    <col min="8" max="8" width="8.7109375" style="0" customWidth="1"/>
    <col min="9" max="9" width="11.7109375" style="0" customWidth="1"/>
    <col min="10" max="11" width="8.7109375" style="0" customWidth="1"/>
    <col min="12" max="12" width="9.7109375" style="0" customWidth="1"/>
    <col min="13" max="16384" width="8.7109375" style="0" customWidth="1"/>
  </cols>
  <sheetData>
    <row r="3" spans="1:12" ht="39.75" customHeight="1">
      <c r="A3" s="2" t="s">
        <v>157</v>
      </c>
      <c r="C3" t="s">
        <v>158</v>
      </c>
      <c r="E3" s="2" t="s">
        <v>159</v>
      </c>
      <c r="G3" s="2" t="s">
        <v>160</v>
      </c>
      <c r="I3" t="s">
        <v>161</v>
      </c>
      <c r="K3" s="10" t="s">
        <v>162</v>
      </c>
      <c r="L3" s="10"/>
    </row>
    <row r="4" spans="2:13" ht="15">
      <c r="B4" s="3"/>
      <c r="C4" s="3"/>
      <c r="D4" s="3"/>
      <c r="E4" s="3"/>
      <c r="F4" s="3"/>
      <c r="G4" s="3"/>
      <c r="H4" s="3"/>
      <c r="I4" s="3"/>
      <c r="J4" s="11"/>
      <c r="K4" s="11"/>
      <c r="L4" s="11"/>
      <c r="M4" s="11"/>
    </row>
    <row r="5" spans="1:12" ht="39.75" customHeight="1">
      <c r="A5" s="12">
        <v>2.1</v>
      </c>
      <c r="C5" t="s">
        <v>163</v>
      </c>
      <c r="G5" s="2" t="s">
        <v>164</v>
      </c>
      <c r="I5" t="s">
        <v>165</v>
      </c>
      <c r="L5" t="s">
        <v>166</v>
      </c>
    </row>
    <row r="6" spans="2:13" ht="15">
      <c r="B6" s="3"/>
      <c r="C6" s="3"/>
      <c r="D6" s="3"/>
      <c r="E6" s="3"/>
      <c r="F6" s="3"/>
      <c r="G6" s="3"/>
      <c r="H6" s="3"/>
      <c r="I6" s="3"/>
      <c r="J6" s="11"/>
      <c r="K6" s="11"/>
      <c r="L6" s="11"/>
      <c r="M6" s="11"/>
    </row>
    <row r="7" spans="1:12" ht="39.75" customHeight="1">
      <c r="A7" s="12">
        <v>3.1</v>
      </c>
      <c r="C7" t="s">
        <v>167</v>
      </c>
      <c r="G7" s="2" t="s">
        <v>168</v>
      </c>
      <c r="I7" t="s">
        <v>169</v>
      </c>
      <c r="L7" t="s">
        <v>166</v>
      </c>
    </row>
    <row r="8" spans="2:13" ht="15">
      <c r="B8" s="3"/>
      <c r="C8" s="3"/>
      <c r="D8" s="3"/>
      <c r="E8" s="3"/>
      <c r="F8" s="3"/>
      <c r="G8" s="3"/>
      <c r="H8" s="3"/>
      <c r="I8" s="3"/>
      <c r="J8" s="11"/>
      <c r="K8" s="11"/>
      <c r="L8" s="11"/>
      <c r="M8" s="11"/>
    </row>
    <row r="9" spans="1:12" ht="39.75" customHeight="1">
      <c r="A9" s="12">
        <v>3.2</v>
      </c>
      <c r="C9" t="s">
        <v>170</v>
      </c>
      <c r="G9" s="2" t="s">
        <v>171</v>
      </c>
      <c r="I9" t="s">
        <v>172</v>
      </c>
      <c r="L9" t="s">
        <v>166</v>
      </c>
    </row>
    <row r="10" spans="2:13" ht="15">
      <c r="B10" s="3"/>
      <c r="C10" s="3"/>
      <c r="D10" s="3"/>
      <c r="E10" s="3"/>
      <c r="F10" s="3"/>
      <c r="G10" s="3"/>
      <c r="H10" s="3"/>
      <c r="I10" s="3"/>
      <c r="J10" s="11"/>
      <c r="K10" s="11"/>
      <c r="L10" s="11"/>
      <c r="M10" s="11"/>
    </row>
    <row r="11" spans="1:12" ht="39.75" customHeight="1">
      <c r="A11" s="12">
        <v>3.3</v>
      </c>
      <c r="C11" t="s">
        <v>173</v>
      </c>
      <c r="G11" s="2" t="s">
        <v>174</v>
      </c>
      <c r="I11" t="s">
        <v>165</v>
      </c>
      <c r="L11" t="s">
        <v>166</v>
      </c>
    </row>
    <row r="12" spans="2:13" ht="15">
      <c r="B12" s="3"/>
      <c r="C12" s="3"/>
      <c r="D12" s="3"/>
      <c r="E12" s="3"/>
      <c r="F12" s="3"/>
      <c r="G12" s="3"/>
      <c r="H12" s="3"/>
      <c r="I12" s="3"/>
      <c r="J12" s="11"/>
      <c r="K12" s="11"/>
      <c r="L12" s="11"/>
      <c r="M12" s="11"/>
    </row>
    <row r="13" spans="1:12" ht="39.75" customHeight="1">
      <c r="A13" s="12">
        <v>4.1</v>
      </c>
      <c r="C13" t="s">
        <v>175</v>
      </c>
      <c r="G13" s="2" t="s">
        <v>176</v>
      </c>
      <c r="I13" t="s">
        <v>177</v>
      </c>
      <c r="L13" t="s">
        <v>166</v>
      </c>
    </row>
    <row r="14" spans="2:13" ht="15">
      <c r="B14" s="3"/>
      <c r="C14" s="3"/>
      <c r="D14" s="3"/>
      <c r="E14" s="3"/>
      <c r="F14" s="3"/>
      <c r="G14" s="3"/>
      <c r="H14" s="3"/>
      <c r="I14" s="3"/>
      <c r="J14" s="11"/>
      <c r="K14" s="11"/>
      <c r="L14" s="11"/>
      <c r="M14" s="11"/>
    </row>
    <row r="15" spans="1:12" ht="39.75" customHeight="1">
      <c r="A15" s="12">
        <v>4.2</v>
      </c>
      <c r="C15" t="s">
        <v>178</v>
      </c>
      <c r="G15" s="2" t="s">
        <v>179</v>
      </c>
      <c r="I15" t="s">
        <v>172</v>
      </c>
      <c r="L15" t="s">
        <v>166</v>
      </c>
    </row>
    <row r="16" spans="1:9" ht="15">
      <c r="A16" s="3" t="s">
        <v>180</v>
      </c>
      <c r="B16" s="3"/>
      <c r="C16" s="3"/>
      <c r="D16" s="3"/>
      <c r="E16" s="3"/>
      <c r="F16" s="3"/>
      <c r="G16" s="3"/>
      <c r="H16" s="3"/>
      <c r="I16" s="3"/>
    </row>
    <row r="17" spans="2:13" ht="15">
      <c r="B17" s="3"/>
      <c r="C17" s="3"/>
      <c r="D17" s="3"/>
      <c r="E17" s="3"/>
      <c r="F17" s="3"/>
      <c r="G17" s="3"/>
      <c r="H17" s="3"/>
      <c r="I17" s="3"/>
      <c r="J17" s="11"/>
      <c r="K17" s="11"/>
      <c r="L17" s="11"/>
      <c r="M17" s="11"/>
    </row>
    <row r="18" spans="1:12" ht="39.75" customHeight="1">
      <c r="A18" s="12">
        <v>10.1</v>
      </c>
      <c r="C18" t="s">
        <v>181</v>
      </c>
      <c r="G18" s="2" t="s">
        <v>182</v>
      </c>
      <c r="I18" t="s">
        <v>183</v>
      </c>
      <c r="L18" t="s">
        <v>166</v>
      </c>
    </row>
  </sheetData>
  <sheetProtection selectLockedCells="1" selectUnlockedCells="1"/>
  <mergeCells count="37">
    <mergeCell ref="K3:L3"/>
    <mergeCell ref="B4:C4"/>
    <mergeCell ref="D4:E4"/>
    <mergeCell ref="F4:G4"/>
    <mergeCell ref="H4:I4"/>
    <mergeCell ref="J4:M4"/>
    <mergeCell ref="B6:C6"/>
    <mergeCell ref="D6:E6"/>
    <mergeCell ref="F6:G6"/>
    <mergeCell ref="H6:I6"/>
    <mergeCell ref="J6:M6"/>
    <mergeCell ref="B8:C8"/>
    <mergeCell ref="D8:E8"/>
    <mergeCell ref="F8:G8"/>
    <mergeCell ref="H8:I8"/>
    <mergeCell ref="J8:M8"/>
    <mergeCell ref="B10:C10"/>
    <mergeCell ref="D10:E10"/>
    <mergeCell ref="F10:G10"/>
    <mergeCell ref="H10:I10"/>
    <mergeCell ref="J10:M10"/>
    <mergeCell ref="B12:C12"/>
    <mergeCell ref="D12:E12"/>
    <mergeCell ref="F12:G12"/>
    <mergeCell ref="H12:I12"/>
    <mergeCell ref="J12:M12"/>
    <mergeCell ref="B14:C14"/>
    <mergeCell ref="D14:E14"/>
    <mergeCell ref="F14:G14"/>
    <mergeCell ref="H14:I14"/>
    <mergeCell ref="J14:M14"/>
    <mergeCell ref="A16:I16"/>
    <mergeCell ref="B17:C17"/>
    <mergeCell ref="D17:E17"/>
    <mergeCell ref="F17:G17"/>
    <mergeCell ref="H17:I17"/>
    <mergeCell ref="J17:M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S35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100.8515625" style="0" customWidth="1"/>
    <col min="4" max="5" width="8.7109375" style="0" customWidth="1"/>
    <col min="6" max="6" width="1.7109375" style="0" customWidth="1"/>
    <col min="7" max="9" width="8.7109375" style="0" customWidth="1"/>
    <col min="10" max="10" width="42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9.7109375" style="0" customWidth="1"/>
    <col min="19" max="16384" width="8.7109375" style="0" customWidth="1"/>
  </cols>
  <sheetData>
    <row r="2" spans="1:6" ht="15">
      <c r="A2" s="1" t="s">
        <v>40</v>
      </c>
      <c r="B2" s="1"/>
      <c r="C2" s="1"/>
      <c r="D2" s="1"/>
      <c r="E2" s="1"/>
      <c r="F2" s="1"/>
    </row>
    <row r="5" spans="1:18" ht="39.75" customHeight="1">
      <c r="A5" s="2" t="s">
        <v>157</v>
      </c>
      <c r="C5" t="s">
        <v>158</v>
      </c>
      <c r="E5" s="10" t="s">
        <v>159</v>
      </c>
      <c r="F5" s="10"/>
      <c r="I5" s="10" t="s">
        <v>160</v>
      </c>
      <c r="J5" s="10"/>
      <c r="M5" s="3" t="s">
        <v>161</v>
      </c>
      <c r="N5" s="3"/>
      <c r="Q5" s="10" t="s">
        <v>162</v>
      </c>
      <c r="R5" s="10"/>
    </row>
    <row r="6" spans="1:19" ht="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4" ht="15">
      <c r="A7" s="3" t="s">
        <v>184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2:19" ht="15"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18" ht="39.75" customHeight="1">
      <c r="A9" s="12">
        <v>10.2</v>
      </c>
      <c r="C9" t="s">
        <v>185</v>
      </c>
      <c r="J9" s="2" t="s">
        <v>186</v>
      </c>
      <c r="N9" t="s">
        <v>187</v>
      </c>
      <c r="R9" t="s">
        <v>166</v>
      </c>
    </row>
    <row r="10" spans="1:19" ht="1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3" ht="15">
      <c r="A11" s="3" t="s">
        <v>188</v>
      </c>
      <c r="B11" s="3"/>
      <c r="C11" s="3"/>
    </row>
    <row r="12" spans="2:19" ht="15"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8" ht="39.75" customHeight="1">
      <c r="A13" t="s">
        <v>189</v>
      </c>
      <c r="C13" t="s">
        <v>190</v>
      </c>
      <c r="J13" s="2" t="s">
        <v>191</v>
      </c>
      <c r="N13" t="s">
        <v>192</v>
      </c>
      <c r="R13" t="s">
        <v>166</v>
      </c>
    </row>
    <row r="14" spans="2:19" ht="15"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 spans="1:18" ht="39.75" customHeight="1">
      <c r="A15" t="s">
        <v>193</v>
      </c>
      <c r="C15" t="s">
        <v>194</v>
      </c>
      <c r="J15" s="2" t="s">
        <v>195</v>
      </c>
      <c r="N15" t="s">
        <v>169</v>
      </c>
      <c r="R15" t="s">
        <v>166</v>
      </c>
    </row>
    <row r="16" spans="2:19" ht="15"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1:18" ht="39.75" customHeight="1">
      <c r="A17" t="s">
        <v>196</v>
      </c>
      <c r="C17" t="s">
        <v>197</v>
      </c>
      <c r="J17" s="2" t="s">
        <v>198</v>
      </c>
      <c r="N17" t="s">
        <v>169</v>
      </c>
      <c r="R17" t="s">
        <v>166</v>
      </c>
    </row>
    <row r="18" spans="2:19" ht="15"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1:18" ht="39.75" customHeight="1">
      <c r="A19" t="s">
        <v>199</v>
      </c>
      <c r="C19" t="s">
        <v>200</v>
      </c>
      <c r="J19" s="2" t="s">
        <v>201</v>
      </c>
      <c r="N19" t="s">
        <v>169</v>
      </c>
      <c r="R19" t="s">
        <v>166</v>
      </c>
    </row>
    <row r="20" spans="2:19" ht="15"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8" ht="39.75" customHeight="1">
      <c r="A21" t="s">
        <v>202</v>
      </c>
      <c r="C21" t="s">
        <v>203</v>
      </c>
      <c r="J21" s="2" t="s">
        <v>204</v>
      </c>
      <c r="N21" t="s">
        <v>205</v>
      </c>
      <c r="R21" t="s">
        <v>166</v>
      </c>
    </row>
    <row r="22" spans="2:19" ht="15"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8" ht="39.75" customHeight="1">
      <c r="A23" t="s">
        <v>206</v>
      </c>
      <c r="C23" t="s">
        <v>207</v>
      </c>
      <c r="J23" s="2" t="s">
        <v>204</v>
      </c>
      <c r="N23" t="s">
        <v>208</v>
      </c>
      <c r="R23" t="s">
        <v>166</v>
      </c>
    </row>
    <row r="24" spans="1:19" ht="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18" ht="15">
      <c r="A25" s="3" t="s">
        <v>209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2:19" ht="15"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1:18" ht="39.75" customHeight="1">
      <c r="A27" t="s">
        <v>210</v>
      </c>
      <c r="C27" t="s">
        <v>211</v>
      </c>
      <c r="J27" s="2" t="s">
        <v>212</v>
      </c>
      <c r="N27" t="s">
        <v>213</v>
      </c>
      <c r="R27" t="s">
        <v>166</v>
      </c>
    </row>
    <row r="28" spans="2:19" ht="15"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spans="1:18" ht="39.75" customHeight="1">
      <c r="A29" t="s">
        <v>214</v>
      </c>
      <c r="C29" t="s">
        <v>215</v>
      </c>
      <c r="J29" s="2" t="s">
        <v>216</v>
      </c>
      <c r="N29" t="s">
        <v>213</v>
      </c>
      <c r="R29" t="s">
        <v>166</v>
      </c>
    </row>
    <row r="30" spans="2:19" ht="15"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spans="1:18" ht="39.75" customHeight="1">
      <c r="A31" t="s">
        <v>217</v>
      </c>
      <c r="C31" t="s">
        <v>218</v>
      </c>
      <c r="J31" s="2" t="s">
        <v>219</v>
      </c>
      <c r="N31" t="s">
        <v>213</v>
      </c>
      <c r="R31" t="s">
        <v>166</v>
      </c>
    </row>
    <row r="32" spans="2:19" ht="15"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6" ht="15">
      <c r="A33" s="12">
        <v>21.1</v>
      </c>
      <c r="C33" t="s">
        <v>220</v>
      </c>
      <c r="F33" t="s">
        <v>221</v>
      </c>
    </row>
    <row r="34" spans="2:19" ht="15"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6" ht="15">
      <c r="A35" s="12">
        <v>23.1</v>
      </c>
      <c r="C35" t="s">
        <v>222</v>
      </c>
      <c r="F35" t="s">
        <v>221</v>
      </c>
    </row>
  </sheetData>
  <sheetProtection selectLockedCells="1" selectUnlockedCells="1"/>
  <mergeCells count="76">
    <mergeCell ref="A2:F2"/>
    <mergeCell ref="E5:F5"/>
    <mergeCell ref="I5:J5"/>
    <mergeCell ref="M5:N5"/>
    <mergeCell ref="Q5:R5"/>
    <mergeCell ref="A6:O6"/>
    <mergeCell ref="P6:S6"/>
    <mergeCell ref="A7:N7"/>
    <mergeCell ref="B8:C8"/>
    <mergeCell ref="D8:G8"/>
    <mergeCell ref="H8:K8"/>
    <mergeCell ref="L8:O8"/>
    <mergeCell ref="P8:S8"/>
    <mergeCell ref="A10:C10"/>
    <mergeCell ref="D10:G10"/>
    <mergeCell ref="H10:K10"/>
    <mergeCell ref="L10:O10"/>
    <mergeCell ref="P10:S10"/>
    <mergeCell ref="A11:C11"/>
    <mergeCell ref="B12:C12"/>
    <mergeCell ref="D12:G12"/>
    <mergeCell ref="H12:K12"/>
    <mergeCell ref="L12:O12"/>
    <mergeCell ref="P12:S12"/>
    <mergeCell ref="B14:C14"/>
    <mergeCell ref="D14:G14"/>
    <mergeCell ref="H14:K14"/>
    <mergeCell ref="L14:O14"/>
    <mergeCell ref="P14:S14"/>
    <mergeCell ref="B16:C16"/>
    <mergeCell ref="D16:G16"/>
    <mergeCell ref="H16:K16"/>
    <mergeCell ref="L16:O16"/>
    <mergeCell ref="P16:S16"/>
    <mergeCell ref="B18:C18"/>
    <mergeCell ref="D18:G18"/>
    <mergeCell ref="H18:K18"/>
    <mergeCell ref="L18:O18"/>
    <mergeCell ref="P18:S18"/>
    <mergeCell ref="B20:C20"/>
    <mergeCell ref="D20:G20"/>
    <mergeCell ref="H20:K20"/>
    <mergeCell ref="L20:O20"/>
    <mergeCell ref="P20:S20"/>
    <mergeCell ref="B22:C22"/>
    <mergeCell ref="D22:G22"/>
    <mergeCell ref="H22:K22"/>
    <mergeCell ref="L22:O22"/>
    <mergeCell ref="P22:S22"/>
    <mergeCell ref="A24:S24"/>
    <mergeCell ref="A25:R25"/>
    <mergeCell ref="B26:C26"/>
    <mergeCell ref="D26:G26"/>
    <mergeCell ref="H26:K26"/>
    <mergeCell ref="L26:O26"/>
    <mergeCell ref="P26:S26"/>
    <mergeCell ref="B28:C28"/>
    <mergeCell ref="D28:G28"/>
    <mergeCell ref="H28:K28"/>
    <mergeCell ref="L28:O28"/>
    <mergeCell ref="P28:S28"/>
    <mergeCell ref="B30:C30"/>
    <mergeCell ref="D30:G30"/>
    <mergeCell ref="H30:K30"/>
    <mergeCell ref="L30:O30"/>
    <mergeCell ref="P30:S30"/>
    <mergeCell ref="B32:C32"/>
    <mergeCell ref="D32:G32"/>
    <mergeCell ref="H32:K32"/>
    <mergeCell ref="L32:O32"/>
    <mergeCell ref="P32:S32"/>
    <mergeCell ref="B34:C34"/>
    <mergeCell ref="D34:G34"/>
    <mergeCell ref="H34:K34"/>
    <mergeCell ref="L34:O34"/>
    <mergeCell ref="P34:S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4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223</v>
      </c>
      <c r="B2" s="1"/>
      <c r="C2" s="1"/>
      <c r="D2" s="1"/>
      <c r="E2" s="1"/>
      <c r="F2" s="1"/>
    </row>
    <row r="5" spans="3:8" ht="39.75" customHeight="1">
      <c r="C5" s="10" t="s">
        <v>224</v>
      </c>
      <c r="D5" s="10"/>
      <c r="G5" s="10" t="s">
        <v>225</v>
      </c>
      <c r="H5" s="10"/>
    </row>
    <row r="6" ht="15">
      <c r="A6" t="s">
        <v>226</v>
      </c>
    </row>
    <row r="7" ht="15">
      <c r="A7" t="s">
        <v>227</v>
      </c>
    </row>
    <row r="8" spans="1:8" ht="15">
      <c r="A8" t="s">
        <v>228</v>
      </c>
      <c r="C8" s="9">
        <v>36269</v>
      </c>
      <c r="D8" s="9"/>
      <c r="G8" s="9">
        <v>54004</v>
      </c>
      <c r="H8" s="9"/>
    </row>
    <row r="9" spans="1:8" ht="15">
      <c r="A9" t="s">
        <v>229</v>
      </c>
      <c r="D9" s="4">
        <v>234077</v>
      </c>
      <c r="H9" s="4">
        <v>230145</v>
      </c>
    </row>
    <row r="10" spans="1:8" ht="15">
      <c r="A10" t="s">
        <v>230</v>
      </c>
      <c r="D10" s="4">
        <v>1338</v>
      </c>
      <c r="H10" s="4">
        <v>1014</v>
      </c>
    </row>
    <row r="12" spans="1:8" ht="15">
      <c r="A12" s="5" t="s">
        <v>231</v>
      </c>
      <c r="D12" s="4">
        <v>271684</v>
      </c>
      <c r="H12" s="4">
        <v>285163</v>
      </c>
    </row>
    <row r="13" spans="1:8" ht="15">
      <c r="A13" t="s">
        <v>232</v>
      </c>
      <c r="D13" s="4">
        <v>851</v>
      </c>
      <c r="H13" s="4">
        <v>1047</v>
      </c>
    </row>
    <row r="14" spans="1:8" ht="15">
      <c r="A14" t="s">
        <v>233</v>
      </c>
      <c r="D14" s="4">
        <v>797</v>
      </c>
      <c r="H14" s="4">
        <v>785</v>
      </c>
    </row>
    <row r="16" spans="1:8" ht="15">
      <c r="A16" s="5" t="s">
        <v>118</v>
      </c>
      <c r="C16" s="9">
        <v>273332</v>
      </c>
      <c r="D16" s="9"/>
      <c r="G16" s="9">
        <v>286995</v>
      </c>
      <c r="H16" s="9"/>
    </row>
    <row r="18" ht="15">
      <c r="A18" t="s">
        <v>234</v>
      </c>
    </row>
    <row r="19" ht="15">
      <c r="A19" t="s">
        <v>235</v>
      </c>
    </row>
    <row r="20" spans="1:8" ht="15">
      <c r="A20" t="s">
        <v>236</v>
      </c>
      <c r="C20" s="9">
        <v>21380</v>
      </c>
      <c r="D20" s="9"/>
      <c r="G20" s="9">
        <v>1017</v>
      </c>
      <c r="H20" s="9"/>
    </row>
    <row r="21" spans="1:8" ht="15">
      <c r="A21" t="s">
        <v>237</v>
      </c>
      <c r="D21" s="4">
        <v>55048</v>
      </c>
      <c r="H21" s="4">
        <v>45222</v>
      </c>
    </row>
    <row r="22" spans="1:8" ht="15">
      <c r="A22" t="s">
        <v>238</v>
      </c>
      <c r="D22" s="4">
        <v>410</v>
      </c>
      <c r="H22" s="4">
        <v>318</v>
      </c>
    </row>
    <row r="24" spans="1:8" ht="15">
      <c r="A24" s="5" t="s">
        <v>239</v>
      </c>
      <c r="D24" s="4">
        <v>76838</v>
      </c>
      <c r="H24" s="4">
        <v>46557</v>
      </c>
    </row>
    <row r="25" ht="15">
      <c r="A25" t="s">
        <v>240</v>
      </c>
    </row>
    <row r="26" spans="1:8" ht="15">
      <c r="A26" t="s">
        <v>238</v>
      </c>
      <c r="D26" s="4">
        <v>387</v>
      </c>
      <c r="H26" s="4">
        <v>468</v>
      </c>
    </row>
    <row r="28" spans="1:8" ht="15">
      <c r="A28" s="5" t="s">
        <v>241</v>
      </c>
      <c r="D28" s="4">
        <v>387</v>
      </c>
      <c r="H28" s="4">
        <v>468</v>
      </c>
    </row>
    <row r="30" spans="1:8" ht="15">
      <c r="A30" s="5" t="s">
        <v>119</v>
      </c>
      <c r="D30" s="4">
        <v>77225</v>
      </c>
      <c r="H30" s="4">
        <v>47025</v>
      </c>
    </row>
    <row r="32" ht="15">
      <c r="A32" t="s">
        <v>242</v>
      </c>
    </row>
    <row r="33" spans="1:8" ht="15">
      <c r="A33" t="s">
        <v>243</v>
      </c>
      <c r="D33" t="s">
        <v>110</v>
      </c>
      <c r="H33" t="s">
        <v>110</v>
      </c>
    </row>
    <row r="34" spans="1:8" ht="15">
      <c r="A34" t="s">
        <v>244</v>
      </c>
      <c r="D34" s="4">
        <v>2</v>
      </c>
      <c r="H34" s="4">
        <v>2</v>
      </c>
    </row>
    <row r="35" spans="1:8" ht="15">
      <c r="A35" t="s">
        <v>245</v>
      </c>
      <c r="D35" s="4">
        <v>863495</v>
      </c>
      <c r="H35" s="4">
        <v>665385</v>
      </c>
    </row>
    <row r="36" spans="1:8" ht="15">
      <c r="A36" t="s">
        <v>246</v>
      </c>
      <c r="D36" s="6">
        <v>-80</v>
      </c>
      <c r="H36" s="4">
        <v>47</v>
      </c>
    </row>
    <row r="37" spans="1:8" ht="15">
      <c r="A37" t="s">
        <v>120</v>
      </c>
      <c r="D37" s="6">
        <v>-667310</v>
      </c>
      <c r="H37" s="6">
        <v>-425464</v>
      </c>
    </row>
    <row r="39" spans="1:8" ht="15">
      <c r="A39" s="5" t="s">
        <v>121</v>
      </c>
      <c r="D39" s="4">
        <v>196107</v>
      </c>
      <c r="H39" s="4">
        <v>239970</v>
      </c>
    </row>
    <row r="41" spans="1:8" ht="15">
      <c r="A41" s="5" t="s">
        <v>247</v>
      </c>
      <c r="C41" s="9">
        <v>273332</v>
      </c>
      <c r="D41" s="9"/>
      <c r="G41" s="9">
        <v>286995</v>
      </c>
      <c r="H41" s="9"/>
    </row>
  </sheetData>
  <sheetProtection selectLockedCells="1" selectUnlockedCells="1"/>
  <mergeCells count="11">
    <mergeCell ref="A2:F2"/>
    <mergeCell ref="C5:D5"/>
    <mergeCell ref="G5:H5"/>
    <mergeCell ref="C8:D8"/>
    <mergeCell ref="G8:H8"/>
    <mergeCell ref="C16:D16"/>
    <mergeCell ref="G16:H16"/>
    <mergeCell ref="C20:D20"/>
    <mergeCell ref="G20:H20"/>
    <mergeCell ref="C41:D41"/>
    <mergeCell ref="G41:H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L23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248</v>
      </c>
      <c r="B2" s="1"/>
      <c r="C2" s="1"/>
      <c r="D2" s="1"/>
      <c r="E2" s="1"/>
      <c r="F2" s="1"/>
    </row>
    <row r="5" spans="3:12" ht="15">
      <c r="C5" s="3" t="s">
        <v>249</v>
      </c>
      <c r="D5" s="3"/>
      <c r="E5" s="3"/>
      <c r="F5" s="3"/>
      <c r="G5" s="3"/>
      <c r="H5" s="3"/>
      <c r="I5" s="3"/>
      <c r="J5" s="3"/>
      <c r="K5" s="3"/>
      <c r="L5" s="3"/>
    </row>
    <row r="6" spans="3:12" ht="15">
      <c r="C6" s="3" t="s">
        <v>93</v>
      </c>
      <c r="D6" s="3"/>
      <c r="G6" s="3" t="s">
        <v>94</v>
      </c>
      <c r="H6" s="3"/>
      <c r="K6" s="3" t="s">
        <v>95</v>
      </c>
      <c r="L6" s="3"/>
    </row>
    <row r="7" ht="15">
      <c r="A7" t="s">
        <v>100</v>
      </c>
    </row>
    <row r="8" spans="1:12" ht="15">
      <c r="A8" s="5" t="s">
        <v>101</v>
      </c>
      <c r="C8" s="3" t="s">
        <v>102</v>
      </c>
      <c r="D8" s="3"/>
      <c r="G8" s="3" t="s">
        <v>102</v>
      </c>
      <c r="H8" s="3"/>
      <c r="K8" s="3" t="s">
        <v>102</v>
      </c>
      <c r="L8" s="3"/>
    </row>
    <row r="9" ht="15">
      <c r="A9" t="s">
        <v>103</v>
      </c>
    </row>
    <row r="10" spans="1:12" ht="15">
      <c r="A10" t="s">
        <v>250</v>
      </c>
      <c r="D10" s="4">
        <v>205164</v>
      </c>
      <c r="H10" s="4">
        <v>184809</v>
      </c>
      <c r="L10" s="4">
        <v>72324</v>
      </c>
    </row>
    <row r="11" spans="1:12" ht="15">
      <c r="A11" t="s">
        <v>251</v>
      </c>
      <c r="D11" s="4">
        <v>37318</v>
      </c>
      <c r="H11" s="4">
        <v>21864</v>
      </c>
      <c r="L11" s="4">
        <v>22648</v>
      </c>
    </row>
    <row r="13" spans="1:12" ht="15">
      <c r="A13" s="5" t="s">
        <v>106</v>
      </c>
      <c r="D13" s="4">
        <v>242482</v>
      </c>
      <c r="H13" s="4">
        <v>206673</v>
      </c>
      <c r="L13" s="4">
        <v>94972</v>
      </c>
    </row>
    <row r="15" spans="1:12" ht="15">
      <c r="A15" t="s">
        <v>107</v>
      </c>
      <c r="D15" s="6">
        <v>-242482</v>
      </c>
      <c r="H15" s="6">
        <v>-206673</v>
      </c>
      <c r="L15" s="6">
        <v>-94972</v>
      </c>
    </row>
    <row r="16" spans="1:12" ht="15">
      <c r="A16" t="s">
        <v>252</v>
      </c>
      <c r="D16" s="4">
        <v>363</v>
      </c>
      <c r="H16" s="4">
        <v>4329</v>
      </c>
      <c r="L16" s="4">
        <v>11024</v>
      </c>
    </row>
    <row r="17" spans="1:12" ht="15">
      <c r="A17" t="s">
        <v>109</v>
      </c>
      <c r="D17" s="4">
        <v>273</v>
      </c>
      <c r="H17" s="4">
        <v>100</v>
      </c>
      <c r="L17" t="s">
        <v>110</v>
      </c>
    </row>
    <row r="19" spans="1:12" ht="15">
      <c r="A19" t="s">
        <v>111</v>
      </c>
      <c r="C19" s="7">
        <v>-241846</v>
      </c>
      <c r="D19" s="7"/>
      <c r="G19" s="7">
        <v>-202244</v>
      </c>
      <c r="H19" s="7"/>
      <c r="K19" s="7">
        <v>-83948</v>
      </c>
      <c r="L19" s="7"/>
    </row>
    <row r="21" ht="15">
      <c r="A21" t="s">
        <v>112</v>
      </c>
    </row>
    <row r="22" spans="1:12" ht="15">
      <c r="A22" t="s">
        <v>253</v>
      </c>
      <c r="C22" s="8">
        <v>-14.63</v>
      </c>
      <c r="D22" s="8"/>
      <c r="G22" s="8">
        <v>-13.09</v>
      </c>
      <c r="H22" s="8"/>
      <c r="K22" s="8">
        <v>-5.45</v>
      </c>
      <c r="L22" s="8"/>
    </row>
    <row r="23" spans="1:12" ht="15">
      <c r="A23" t="s">
        <v>114</v>
      </c>
      <c r="D23" s="4">
        <v>16535188</v>
      </c>
      <c r="H23" s="4">
        <v>15446638</v>
      </c>
      <c r="L23" s="4">
        <v>15394659</v>
      </c>
    </row>
  </sheetData>
  <sheetProtection selectLockedCells="1" selectUnlockedCells="1"/>
  <mergeCells count="14">
    <mergeCell ref="A2:F2"/>
    <mergeCell ref="C5:L5"/>
    <mergeCell ref="C6:D6"/>
    <mergeCell ref="G6:H6"/>
    <mergeCell ref="K6:L6"/>
    <mergeCell ref="C8:D8"/>
    <mergeCell ref="G8:H8"/>
    <mergeCell ref="K8:L8"/>
    <mergeCell ref="C19:D19"/>
    <mergeCell ref="G19:H19"/>
    <mergeCell ref="K19:L19"/>
    <mergeCell ref="C22:D22"/>
    <mergeCell ref="G22:H22"/>
    <mergeCell ref="K22:L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254</v>
      </c>
      <c r="B2" s="1"/>
      <c r="C2" s="1"/>
      <c r="D2" s="1"/>
      <c r="E2" s="1"/>
      <c r="F2" s="1"/>
    </row>
    <row r="5" spans="3:12" ht="15">
      <c r="C5" s="3" t="s">
        <v>249</v>
      </c>
      <c r="D5" s="3"/>
      <c r="E5" s="3"/>
      <c r="F5" s="3"/>
      <c r="G5" s="3"/>
      <c r="H5" s="3"/>
      <c r="I5" s="3"/>
      <c r="J5" s="3"/>
      <c r="K5" s="3"/>
      <c r="L5" s="3"/>
    </row>
    <row r="6" spans="3:12" ht="15">
      <c r="C6" s="3" t="s">
        <v>93</v>
      </c>
      <c r="D6" s="3"/>
      <c r="G6" s="3" t="s">
        <v>94</v>
      </c>
      <c r="H6" s="3"/>
      <c r="K6" s="3" t="s">
        <v>95</v>
      </c>
      <c r="L6" s="3"/>
    </row>
    <row r="7" spans="1:12" ht="15">
      <c r="A7" t="s">
        <v>255</v>
      </c>
      <c r="C7" s="7">
        <v>-241846</v>
      </c>
      <c r="D7" s="7"/>
      <c r="G7" s="7">
        <v>-202244</v>
      </c>
      <c r="H7" s="7"/>
      <c r="K7" s="7">
        <v>-83948</v>
      </c>
      <c r="L7" s="7"/>
    </row>
    <row r="8" ht="15">
      <c r="A8" t="s">
        <v>256</v>
      </c>
    </row>
    <row r="9" spans="1:12" ht="15">
      <c r="A9" t="s">
        <v>257</v>
      </c>
      <c r="D9" s="6">
        <v>-127</v>
      </c>
      <c r="H9" s="6">
        <v>-169</v>
      </c>
      <c r="L9" s="4">
        <v>535</v>
      </c>
    </row>
    <row r="11" spans="1:12" ht="15">
      <c r="A11" t="s">
        <v>258</v>
      </c>
      <c r="C11" s="7">
        <v>-241973</v>
      </c>
      <c r="D11" s="7"/>
      <c r="G11" s="7">
        <v>-202413</v>
      </c>
      <c r="H11" s="7"/>
      <c r="K11" s="7">
        <v>-83413</v>
      </c>
      <c r="L11" s="7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F2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259</v>
      </c>
      <c r="B2" s="1"/>
      <c r="C2" s="1"/>
      <c r="D2" s="1"/>
      <c r="E2" s="1"/>
      <c r="F2" s="1"/>
    </row>
    <row r="5" spans="3:32" ht="39.75" customHeight="1">
      <c r="C5" s="3"/>
      <c r="D5" s="3"/>
      <c r="G5" s="3"/>
      <c r="H5" s="3"/>
      <c r="K5" s="3"/>
      <c r="L5" s="3"/>
      <c r="O5" s="3"/>
      <c r="P5" s="3"/>
      <c r="S5" s="10" t="s">
        <v>260</v>
      </c>
      <c r="T5" s="10"/>
      <c r="W5" s="10" t="s">
        <v>261</v>
      </c>
      <c r="X5" s="10"/>
      <c r="AA5" s="10" t="s">
        <v>262</v>
      </c>
      <c r="AB5" s="10"/>
      <c r="AE5" s="13" t="s">
        <v>263</v>
      </c>
      <c r="AF5" s="13"/>
    </row>
    <row r="6" spans="3:16" ht="15">
      <c r="C6" s="3" t="s">
        <v>264</v>
      </c>
      <c r="D6" s="3"/>
      <c r="E6" s="3"/>
      <c r="F6" s="3"/>
      <c r="G6" s="3"/>
      <c r="H6" s="3"/>
      <c r="K6" s="3" t="s">
        <v>265</v>
      </c>
      <c r="L6" s="3"/>
      <c r="M6" s="3"/>
      <c r="N6" s="3"/>
      <c r="O6" s="3"/>
      <c r="P6" s="3"/>
    </row>
    <row r="7" spans="3:16" ht="15">
      <c r="C7" s="3" t="s">
        <v>266</v>
      </c>
      <c r="D7" s="3"/>
      <c r="G7" s="3" t="s">
        <v>267</v>
      </c>
      <c r="H7" s="3"/>
      <c r="K7" s="3" t="s">
        <v>266</v>
      </c>
      <c r="L7" s="3"/>
      <c r="O7" s="3" t="s">
        <v>267</v>
      </c>
      <c r="P7" s="3"/>
    </row>
    <row r="8" spans="1:32" ht="15">
      <c r="A8" t="s">
        <v>268</v>
      </c>
      <c r="D8" s="4">
        <v>1969797</v>
      </c>
      <c r="G8" s="3" t="s">
        <v>102</v>
      </c>
      <c r="H8" s="3"/>
      <c r="L8" s="4">
        <v>15409023</v>
      </c>
      <c r="O8" s="9">
        <v>2</v>
      </c>
      <c r="P8" s="9"/>
      <c r="S8" s="9">
        <v>616573</v>
      </c>
      <c r="T8" s="9"/>
      <c r="W8" s="7">
        <v>-319</v>
      </c>
      <c r="X8" s="7"/>
      <c r="AA8" s="7">
        <v>-139272</v>
      </c>
      <c r="AB8" s="7"/>
      <c r="AE8" s="9">
        <v>476984</v>
      </c>
      <c r="AF8" s="9"/>
    </row>
    <row r="9" spans="1:32" ht="15">
      <c r="A9" t="s">
        <v>269</v>
      </c>
      <c r="D9" t="s">
        <v>110</v>
      </c>
      <c r="H9" t="s">
        <v>110</v>
      </c>
      <c r="L9" s="4">
        <v>20131</v>
      </c>
      <c r="P9" t="s">
        <v>110</v>
      </c>
      <c r="T9" s="4">
        <v>235</v>
      </c>
      <c r="X9" t="s">
        <v>110</v>
      </c>
      <c r="AB9" t="s">
        <v>110</v>
      </c>
      <c r="AF9" s="4">
        <v>235</v>
      </c>
    </row>
    <row r="10" spans="1:32" ht="15">
      <c r="A10" t="s">
        <v>270</v>
      </c>
      <c r="D10" t="s">
        <v>110</v>
      </c>
      <c r="H10" t="s">
        <v>110</v>
      </c>
      <c r="L10" t="s">
        <v>110</v>
      </c>
      <c r="P10" t="s">
        <v>110</v>
      </c>
      <c r="T10" s="4">
        <v>22759</v>
      </c>
      <c r="X10" t="s">
        <v>110</v>
      </c>
      <c r="AB10" t="s">
        <v>110</v>
      </c>
      <c r="AF10" s="4">
        <v>22759</v>
      </c>
    </row>
    <row r="11" spans="1:32" ht="15">
      <c r="A11" t="s">
        <v>271</v>
      </c>
      <c r="D11" t="s">
        <v>110</v>
      </c>
      <c r="H11" t="s">
        <v>110</v>
      </c>
      <c r="L11" t="s">
        <v>110</v>
      </c>
      <c r="P11" t="s">
        <v>110</v>
      </c>
      <c r="T11" t="s">
        <v>110</v>
      </c>
      <c r="X11" s="4">
        <v>535</v>
      </c>
      <c r="AB11" t="s">
        <v>110</v>
      </c>
      <c r="AF11" s="4">
        <v>535</v>
      </c>
    </row>
    <row r="12" spans="1:32" ht="15">
      <c r="A12" t="s">
        <v>111</v>
      </c>
      <c r="D12" t="s">
        <v>110</v>
      </c>
      <c r="H12" t="s">
        <v>110</v>
      </c>
      <c r="L12" t="s">
        <v>110</v>
      </c>
      <c r="P12" t="s">
        <v>110</v>
      </c>
      <c r="T12" t="s">
        <v>110</v>
      </c>
      <c r="X12" t="s">
        <v>110</v>
      </c>
      <c r="AB12" s="6">
        <v>-83948</v>
      </c>
      <c r="AF12" s="6">
        <v>-83948</v>
      </c>
    </row>
    <row r="14" spans="1:32" ht="15">
      <c r="A14" t="s">
        <v>272</v>
      </c>
      <c r="D14" s="4">
        <v>1969797</v>
      </c>
      <c r="G14" s="3" t="s">
        <v>102</v>
      </c>
      <c r="H14" s="3"/>
      <c r="L14" s="4">
        <v>15429154</v>
      </c>
      <c r="O14" s="9">
        <v>2</v>
      </c>
      <c r="P14" s="9"/>
      <c r="S14" s="9">
        <v>639567</v>
      </c>
      <c r="T14" s="9"/>
      <c r="W14" s="9">
        <v>216</v>
      </c>
      <c r="X14" s="9"/>
      <c r="AA14" s="7">
        <v>-223220</v>
      </c>
      <c r="AB14" s="7"/>
      <c r="AE14" s="9">
        <v>416565</v>
      </c>
      <c r="AF14" s="9"/>
    </row>
    <row r="15" spans="1:32" ht="15">
      <c r="A15" t="s">
        <v>273</v>
      </c>
      <c r="D15" t="s">
        <v>110</v>
      </c>
      <c r="H15" t="s">
        <v>110</v>
      </c>
      <c r="L15" s="4">
        <v>39607</v>
      </c>
      <c r="P15" t="s">
        <v>110</v>
      </c>
      <c r="T15" s="4">
        <v>4421</v>
      </c>
      <c r="X15" t="s">
        <v>110</v>
      </c>
      <c r="AB15" t="s">
        <v>110</v>
      </c>
      <c r="AF15" s="4">
        <v>4421</v>
      </c>
    </row>
    <row r="16" spans="1:32" ht="15">
      <c r="A16" t="s">
        <v>269</v>
      </c>
      <c r="D16" t="s">
        <v>110</v>
      </c>
      <c r="H16" t="s">
        <v>110</v>
      </c>
      <c r="L16" s="4">
        <v>39385</v>
      </c>
      <c r="P16" t="s">
        <v>110</v>
      </c>
      <c r="T16" s="4">
        <v>667</v>
      </c>
      <c r="X16" t="s">
        <v>110</v>
      </c>
      <c r="AB16" t="s">
        <v>110</v>
      </c>
      <c r="AF16" s="4">
        <v>667</v>
      </c>
    </row>
    <row r="17" spans="1:32" ht="15">
      <c r="A17" t="s">
        <v>270</v>
      </c>
      <c r="D17" t="s">
        <v>110</v>
      </c>
      <c r="H17" t="s">
        <v>110</v>
      </c>
      <c r="L17" t="s">
        <v>110</v>
      </c>
      <c r="P17" t="s">
        <v>110</v>
      </c>
      <c r="T17" s="4">
        <v>20730</v>
      </c>
      <c r="X17" t="s">
        <v>110</v>
      </c>
      <c r="AB17" t="s">
        <v>110</v>
      </c>
      <c r="AF17" s="4">
        <v>20730</v>
      </c>
    </row>
    <row r="18" spans="1:32" ht="15">
      <c r="A18" t="s">
        <v>274</v>
      </c>
      <c r="D18" t="s">
        <v>110</v>
      </c>
      <c r="H18" t="s">
        <v>110</v>
      </c>
      <c r="L18" t="s">
        <v>110</v>
      </c>
      <c r="P18" t="s">
        <v>110</v>
      </c>
      <c r="T18" t="s">
        <v>110</v>
      </c>
      <c r="X18" s="6">
        <v>-169</v>
      </c>
      <c r="AB18" t="s">
        <v>110</v>
      </c>
      <c r="AF18" s="6">
        <v>-169</v>
      </c>
    </row>
    <row r="19" spans="1:32" ht="15">
      <c r="A19" t="s">
        <v>111</v>
      </c>
      <c r="D19" t="s">
        <v>110</v>
      </c>
      <c r="H19" t="s">
        <v>110</v>
      </c>
      <c r="L19" t="s">
        <v>110</v>
      </c>
      <c r="P19" t="s">
        <v>110</v>
      </c>
      <c r="T19" t="s">
        <v>110</v>
      </c>
      <c r="X19" t="s">
        <v>110</v>
      </c>
      <c r="AB19" s="6">
        <v>-202244</v>
      </c>
      <c r="AF19" s="6">
        <v>-202244</v>
      </c>
    </row>
    <row r="21" spans="1:32" ht="15">
      <c r="A21" t="s">
        <v>275</v>
      </c>
      <c r="D21" s="4">
        <v>1969797</v>
      </c>
      <c r="G21" s="3" t="s">
        <v>102</v>
      </c>
      <c r="H21" s="3"/>
      <c r="L21" s="4">
        <v>15508146</v>
      </c>
      <c r="O21" s="9">
        <v>2</v>
      </c>
      <c r="P21" s="9"/>
      <c r="S21" s="9">
        <v>665385</v>
      </c>
      <c r="T21" s="9"/>
      <c r="W21" s="9">
        <v>47</v>
      </c>
      <c r="X21" s="9"/>
      <c r="AA21" s="7">
        <v>-425464</v>
      </c>
      <c r="AB21" s="7"/>
      <c r="AE21" s="9">
        <v>239970</v>
      </c>
      <c r="AF21" s="9"/>
    </row>
    <row r="22" spans="1:32" ht="15">
      <c r="A22" t="s">
        <v>273</v>
      </c>
      <c r="D22" t="s">
        <v>110</v>
      </c>
      <c r="H22" t="s">
        <v>110</v>
      </c>
      <c r="L22" s="4">
        <v>1584169</v>
      </c>
      <c r="P22" t="s">
        <v>110</v>
      </c>
      <c r="T22" s="4">
        <v>170207</v>
      </c>
      <c r="X22" t="s">
        <v>110</v>
      </c>
      <c r="AB22" t="s">
        <v>110</v>
      </c>
      <c r="AF22" s="4">
        <v>170207</v>
      </c>
    </row>
    <row r="23" spans="1:32" ht="15">
      <c r="A23" t="s">
        <v>269</v>
      </c>
      <c r="D23" t="s">
        <v>110</v>
      </c>
      <c r="H23" t="s">
        <v>110</v>
      </c>
      <c r="L23" s="4">
        <v>11080</v>
      </c>
      <c r="P23" t="s">
        <v>110</v>
      </c>
      <c r="T23" s="4">
        <v>1030</v>
      </c>
      <c r="X23" t="s">
        <v>110</v>
      </c>
      <c r="AB23" t="s">
        <v>110</v>
      </c>
      <c r="AF23" s="4">
        <v>1030</v>
      </c>
    </row>
    <row r="24" spans="1:32" ht="15">
      <c r="A24" t="s">
        <v>270</v>
      </c>
      <c r="D24" t="s">
        <v>110</v>
      </c>
      <c r="H24" t="s">
        <v>110</v>
      </c>
      <c r="L24" t="s">
        <v>110</v>
      </c>
      <c r="P24" t="s">
        <v>110</v>
      </c>
      <c r="T24" s="4">
        <v>26873</v>
      </c>
      <c r="X24" t="s">
        <v>110</v>
      </c>
      <c r="AB24" t="s">
        <v>110</v>
      </c>
      <c r="AF24" s="4">
        <v>26873</v>
      </c>
    </row>
    <row r="25" spans="1:32" ht="15">
      <c r="A25" t="s">
        <v>274</v>
      </c>
      <c r="D25" t="s">
        <v>110</v>
      </c>
      <c r="H25" t="s">
        <v>110</v>
      </c>
      <c r="L25" t="s">
        <v>110</v>
      </c>
      <c r="P25" t="s">
        <v>110</v>
      </c>
      <c r="T25" t="s">
        <v>110</v>
      </c>
      <c r="X25" s="6">
        <v>-127</v>
      </c>
      <c r="AB25" t="s">
        <v>110</v>
      </c>
      <c r="AF25" s="6">
        <v>-127</v>
      </c>
    </row>
    <row r="26" spans="1:32" ht="15">
      <c r="A26" t="s">
        <v>111</v>
      </c>
      <c r="D26" t="s">
        <v>110</v>
      </c>
      <c r="H26" t="s">
        <v>110</v>
      </c>
      <c r="L26" t="s">
        <v>110</v>
      </c>
      <c r="P26" t="s">
        <v>110</v>
      </c>
      <c r="T26" t="s">
        <v>110</v>
      </c>
      <c r="X26" t="s">
        <v>110</v>
      </c>
      <c r="AB26" s="6">
        <v>-241846</v>
      </c>
      <c r="AF26" s="6">
        <v>-241846</v>
      </c>
    </row>
    <row r="28" spans="1:32" ht="15">
      <c r="A28" t="s">
        <v>276</v>
      </c>
      <c r="D28" s="4">
        <v>1969797</v>
      </c>
      <c r="G28" s="3" t="s">
        <v>102</v>
      </c>
      <c r="H28" s="3"/>
      <c r="L28" s="4">
        <v>17103395</v>
      </c>
      <c r="O28" s="9">
        <v>2</v>
      </c>
      <c r="P28" s="9"/>
      <c r="S28" s="9">
        <v>863495</v>
      </c>
      <c r="T28" s="9"/>
      <c r="W28" s="7">
        <v>-80</v>
      </c>
      <c r="X28" s="7"/>
      <c r="AA28" s="7">
        <v>-667310</v>
      </c>
      <c r="AB28" s="7"/>
      <c r="AE28" s="9">
        <v>196107</v>
      </c>
      <c r="AF28" s="9"/>
    </row>
  </sheetData>
  <sheetProtection selectLockedCells="1" selectUnlockedCells="1"/>
  <mergeCells count="39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C6:H6"/>
    <mergeCell ref="K6:P6"/>
    <mergeCell ref="C7:D7"/>
    <mergeCell ref="G7:H7"/>
    <mergeCell ref="K7:L7"/>
    <mergeCell ref="O7:P7"/>
    <mergeCell ref="G8:H8"/>
    <mergeCell ref="O8:P8"/>
    <mergeCell ref="S8:T8"/>
    <mergeCell ref="W8:X8"/>
    <mergeCell ref="AA8:AB8"/>
    <mergeCell ref="AE8:AF8"/>
    <mergeCell ref="G14:H14"/>
    <mergeCell ref="O14:P14"/>
    <mergeCell ref="S14:T14"/>
    <mergeCell ref="W14:X14"/>
    <mergeCell ref="AA14:AB14"/>
    <mergeCell ref="AE14:AF14"/>
    <mergeCell ref="G21:H21"/>
    <mergeCell ref="O21:P21"/>
    <mergeCell ref="S21:T21"/>
    <mergeCell ref="W21:X21"/>
    <mergeCell ref="AA21:AB21"/>
    <mergeCell ref="AE21:AF21"/>
    <mergeCell ref="G28:H28"/>
    <mergeCell ref="O28:P28"/>
    <mergeCell ref="S28:T28"/>
    <mergeCell ref="W28:X28"/>
    <mergeCell ref="AA28:AB28"/>
    <mergeCell ref="AE28:AF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L4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277</v>
      </c>
      <c r="B2" s="1"/>
      <c r="C2" s="1"/>
      <c r="D2" s="1"/>
      <c r="E2" s="1"/>
      <c r="F2" s="1"/>
    </row>
    <row r="5" spans="3:12" ht="15">
      <c r="C5" s="3" t="s">
        <v>92</v>
      </c>
      <c r="D5" s="3"/>
      <c r="E5" s="3"/>
      <c r="F5" s="3"/>
      <c r="G5" s="3"/>
      <c r="H5" s="3"/>
      <c r="I5" s="3"/>
      <c r="J5" s="3"/>
      <c r="K5" s="3"/>
      <c r="L5" s="3"/>
    </row>
    <row r="6" spans="3:12" ht="15">
      <c r="C6" s="3" t="s">
        <v>93</v>
      </c>
      <c r="D6" s="3"/>
      <c r="G6" s="3" t="s">
        <v>94</v>
      </c>
      <c r="H6" s="3"/>
      <c r="K6" s="3" t="s">
        <v>95</v>
      </c>
      <c r="L6" s="3"/>
    </row>
    <row r="8" ht="15">
      <c r="A8" t="s">
        <v>278</v>
      </c>
    </row>
    <row r="9" spans="1:12" ht="15">
      <c r="A9" t="s">
        <v>111</v>
      </c>
      <c r="C9" s="7">
        <v>-241846</v>
      </c>
      <c r="D9" s="7"/>
      <c r="G9" s="7">
        <v>-202244</v>
      </c>
      <c r="H9" s="7"/>
      <c r="K9" s="7">
        <v>-83948</v>
      </c>
      <c r="L9" s="7"/>
    </row>
    <row r="10" ht="15">
      <c r="A10" t="s">
        <v>279</v>
      </c>
    </row>
    <row r="11" spans="1:12" ht="15">
      <c r="A11" t="s">
        <v>280</v>
      </c>
      <c r="D11" s="4">
        <v>26873</v>
      </c>
      <c r="H11" s="4">
        <v>20730</v>
      </c>
      <c r="L11" s="4">
        <v>22759</v>
      </c>
    </row>
    <row r="12" spans="1:12" ht="15">
      <c r="A12" t="s">
        <v>281</v>
      </c>
      <c r="D12" s="4">
        <v>405</v>
      </c>
      <c r="H12" s="4">
        <v>471</v>
      </c>
      <c r="L12" s="4">
        <v>112</v>
      </c>
    </row>
    <row r="13" ht="15">
      <c r="A13" t="s">
        <v>282</v>
      </c>
    </row>
    <row r="14" spans="1:12" ht="15">
      <c r="A14" t="s">
        <v>230</v>
      </c>
      <c r="D14" s="6">
        <v>-325</v>
      </c>
      <c r="H14" s="4">
        <v>138</v>
      </c>
      <c r="L14" s="4">
        <v>332</v>
      </c>
    </row>
    <row r="15" spans="1:12" ht="15">
      <c r="A15" t="s">
        <v>236</v>
      </c>
      <c r="D15" s="4">
        <v>20363</v>
      </c>
      <c r="H15" s="6">
        <v>-161</v>
      </c>
      <c r="L15" s="6">
        <v>-1309</v>
      </c>
    </row>
    <row r="16" spans="1:12" ht="15">
      <c r="A16" t="s">
        <v>283</v>
      </c>
      <c r="D16" s="4">
        <v>9826</v>
      </c>
      <c r="H16" s="4">
        <v>21585</v>
      </c>
      <c r="L16" s="4">
        <v>16783</v>
      </c>
    </row>
    <row r="17" spans="1:12" ht="15">
      <c r="A17" t="s">
        <v>284</v>
      </c>
      <c r="D17" s="4">
        <v>787</v>
      </c>
      <c r="H17" s="4">
        <v>1920</v>
      </c>
      <c r="L17" s="4">
        <v>3647</v>
      </c>
    </row>
    <row r="19" spans="1:12" ht="15">
      <c r="A19" t="s">
        <v>143</v>
      </c>
      <c r="D19" s="6">
        <v>-183917</v>
      </c>
      <c r="H19" s="6">
        <v>-157561</v>
      </c>
      <c r="L19" s="6">
        <v>-41624</v>
      </c>
    </row>
    <row r="21" ht="15">
      <c r="A21" t="s">
        <v>285</v>
      </c>
    </row>
    <row r="22" spans="1:12" ht="15">
      <c r="A22" t="s">
        <v>286</v>
      </c>
      <c r="D22" s="6">
        <v>-394120</v>
      </c>
      <c r="H22" s="6">
        <v>-329342</v>
      </c>
      <c r="L22" s="6">
        <v>-619303</v>
      </c>
    </row>
    <row r="23" spans="1:12" ht="15">
      <c r="A23" t="s">
        <v>287</v>
      </c>
      <c r="D23" s="4">
        <v>389274</v>
      </c>
      <c r="H23" s="4">
        <v>489456</v>
      </c>
      <c r="L23" s="4">
        <v>650182</v>
      </c>
    </row>
    <row r="24" spans="1:12" ht="15">
      <c r="A24" t="s">
        <v>288</v>
      </c>
      <c r="D24" s="6">
        <v>-209</v>
      </c>
      <c r="H24" s="6">
        <v>-334</v>
      </c>
      <c r="L24" s="6">
        <v>-172</v>
      </c>
    </row>
    <row r="26" spans="1:12" ht="15">
      <c r="A26" t="s">
        <v>289</v>
      </c>
      <c r="D26" s="6">
        <v>-5055</v>
      </c>
      <c r="H26" s="4">
        <v>159780</v>
      </c>
      <c r="L26" s="4">
        <v>30707</v>
      </c>
    </row>
    <row r="28" ht="15">
      <c r="A28" t="s">
        <v>290</v>
      </c>
    </row>
    <row r="29" spans="1:12" ht="15">
      <c r="A29" t="s">
        <v>291</v>
      </c>
      <c r="D29" s="4">
        <v>170207</v>
      </c>
      <c r="H29" s="4">
        <v>4421</v>
      </c>
      <c r="L29" t="s">
        <v>110</v>
      </c>
    </row>
    <row r="30" spans="1:12" ht="15">
      <c r="A30" t="s">
        <v>292</v>
      </c>
      <c r="D30" s="4">
        <v>1030</v>
      </c>
      <c r="H30" s="4">
        <v>667</v>
      </c>
      <c r="L30" s="4">
        <v>235</v>
      </c>
    </row>
    <row r="32" spans="1:12" ht="15">
      <c r="A32" t="s">
        <v>145</v>
      </c>
      <c r="D32" s="4">
        <v>171237</v>
      </c>
      <c r="H32" s="4">
        <v>5088</v>
      </c>
      <c r="L32" s="4">
        <v>235</v>
      </c>
    </row>
    <row r="34" spans="1:12" ht="15">
      <c r="A34" t="s">
        <v>293</v>
      </c>
      <c r="D34" s="6">
        <v>-17735</v>
      </c>
      <c r="H34" s="4">
        <v>7307</v>
      </c>
      <c r="L34" s="6">
        <v>-10682</v>
      </c>
    </row>
    <row r="35" spans="1:12" ht="15">
      <c r="A35" t="s">
        <v>294</v>
      </c>
      <c r="D35" s="4">
        <v>54004</v>
      </c>
      <c r="H35" s="4">
        <v>46697</v>
      </c>
      <c r="L35" s="4">
        <v>57379</v>
      </c>
    </row>
    <row r="37" spans="1:12" ht="15">
      <c r="A37" t="s">
        <v>295</v>
      </c>
      <c r="C37" s="9">
        <v>36269</v>
      </c>
      <c r="D37" s="9"/>
      <c r="G37" s="9">
        <v>54004</v>
      </c>
      <c r="H37" s="9"/>
      <c r="K37" s="9">
        <v>46697</v>
      </c>
      <c r="L37" s="9"/>
    </row>
    <row r="39" ht="15">
      <c r="A39" t="s">
        <v>296</v>
      </c>
    </row>
    <row r="40" spans="1:12" ht="15">
      <c r="A40" t="s">
        <v>297</v>
      </c>
      <c r="C40" s="9">
        <v>376</v>
      </c>
      <c r="D40" s="9"/>
      <c r="G40" s="9">
        <v>451</v>
      </c>
      <c r="H40" s="9"/>
      <c r="K40" s="9">
        <v>900</v>
      </c>
      <c r="L40" s="9"/>
    </row>
    <row r="41" spans="1:12" ht="15">
      <c r="A41" t="s">
        <v>298</v>
      </c>
      <c r="D41" t="s">
        <v>110</v>
      </c>
      <c r="H41" t="s">
        <v>110</v>
      </c>
      <c r="L41" s="4">
        <v>897</v>
      </c>
    </row>
  </sheetData>
  <sheetProtection selectLockedCells="1" selectUnlockedCells="1"/>
  <mergeCells count="14">
    <mergeCell ref="A2:F2"/>
    <mergeCell ref="C5:L5"/>
    <mergeCell ref="C6:D6"/>
    <mergeCell ref="G6:H6"/>
    <mergeCell ref="K6:L6"/>
    <mergeCell ref="C9:D9"/>
    <mergeCell ref="G9:H9"/>
    <mergeCell ref="K9:L9"/>
    <mergeCell ref="C37:D37"/>
    <mergeCell ref="G37:H37"/>
    <mergeCell ref="K37:L37"/>
    <mergeCell ref="C40:D40"/>
    <mergeCell ref="G40:H40"/>
    <mergeCell ref="K40:L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299</v>
      </c>
      <c r="B2" s="1"/>
      <c r="C2" s="1"/>
      <c r="D2" s="1"/>
      <c r="E2" s="1"/>
      <c r="F2" s="1"/>
    </row>
    <row r="5" spans="3:12" ht="15">
      <c r="C5" s="3" t="s">
        <v>300</v>
      </c>
      <c r="D5" s="3"/>
      <c r="E5" s="3"/>
      <c r="F5" s="3"/>
      <c r="G5" s="3"/>
      <c r="H5" s="3"/>
      <c r="I5" s="3"/>
      <c r="J5" s="3"/>
      <c r="K5" s="3"/>
      <c r="L5" s="3"/>
    </row>
    <row r="6" spans="3:12" ht="15">
      <c r="C6" s="3" t="s">
        <v>93</v>
      </c>
      <c r="D6" s="3"/>
      <c r="G6" s="3" t="s">
        <v>94</v>
      </c>
      <c r="H6" s="3"/>
      <c r="K6" s="3" t="s">
        <v>95</v>
      </c>
      <c r="L6" s="3"/>
    </row>
    <row r="7" spans="1:12" ht="15">
      <c r="A7" t="s">
        <v>301</v>
      </c>
      <c r="D7" s="4">
        <v>2301574</v>
      </c>
      <c r="H7" s="4">
        <v>1837540</v>
      </c>
      <c r="L7" s="4">
        <v>1461987</v>
      </c>
    </row>
    <row r="8" spans="1:12" ht="15">
      <c r="A8" t="s">
        <v>302</v>
      </c>
      <c r="D8" s="4">
        <v>0</v>
      </c>
      <c r="H8" s="4">
        <v>0</v>
      </c>
      <c r="L8" s="4">
        <v>0</v>
      </c>
    </row>
    <row r="9" spans="1:12" ht="15">
      <c r="A9" t="s">
        <v>264</v>
      </c>
      <c r="D9" s="4">
        <v>1969797</v>
      </c>
      <c r="H9" s="4">
        <v>1969797</v>
      </c>
      <c r="L9" s="4">
        <v>1969797</v>
      </c>
    </row>
  </sheetData>
  <sheetProtection selectLockedCells="1" selectUnlockedCells="1"/>
  <mergeCells count="5">
    <mergeCell ref="A2:F2"/>
    <mergeCell ref="C5:L5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P16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303</v>
      </c>
      <c r="B2" s="1"/>
      <c r="C2" s="1"/>
      <c r="D2" s="1"/>
      <c r="E2" s="1"/>
      <c r="F2" s="1"/>
    </row>
    <row r="5" spans="3:16" ht="15">
      <c r="C5" s="3" t="s">
        <v>304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3:16" ht="39.75" customHeight="1">
      <c r="C6" s="3" t="s">
        <v>305</v>
      </c>
      <c r="D6" s="3"/>
      <c r="G6" s="10" t="s">
        <v>306</v>
      </c>
      <c r="H6" s="10"/>
      <c r="K6" s="10" t="s">
        <v>307</v>
      </c>
      <c r="L6" s="10"/>
      <c r="O6" s="3" t="s">
        <v>308</v>
      </c>
      <c r="P6" s="3"/>
    </row>
    <row r="7" ht="15">
      <c r="A7" t="s">
        <v>309</v>
      </c>
    </row>
    <row r="8" spans="1:16" ht="15">
      <c r="A8" t="s">
        <v>310</v>
      </c>
      <c r="C8" s="9">
        <v>18877</v>
      </c>
      <c r="D8" s="9"/>
      <c r="G8" s="3" t="s">
        <v>102</v>
      </c>
      <c r="H8" s="3"/>
      <c r="K8" s="3" t="s">
        <v>102</v>
      </c>
      <c r="L8" s="3"/>
      <c r="O8" s="9">
        <v>18877</v>
      </c>
      <c r="P8" s="9"/>
    </row>
    <row r="9" spans="1:16" ht="15">
      <c r="A9" t="s">
        <v>311</v>
      </c>
      <c r="D9" s="4">
        <v>17392</v>
      </c>
      <c r="H9" t="s">
        <v>110</v>
      </c>
      <c r="L9" t="s">
        <v>110</v>
      </c>
      <c r="P9" s="4">
        <v>17392</v>
      </c>
    </row>
    <row r="11" spans="1:16" ht="15">
      <c r="A11" s="5" t="s">
        <v>312</v>
      </c>
      <c r="D11" s="4">
        <v>36269</v>
      </c>
      <c r="H11" t="s">
        <v>110</v>
      </c>
      <c r="L11" t="s">
        <v>110</v>
      </c>
      <c r="P11" s="4">
        <v>36269</v>
      </c>
    </row>
    <row r="12" ht="15">
      <c r="A12" t="s">
        <v>313</v>
      </c>
    </row>
    <row r="13" spans="1:16" ht="15">
      <c r="A13" t="s">
        <v>314</v>
      </c>
      <c r="D13" s="4">
        <v>228348</v>
      </c>
      <c r="H13" s="4">
        <v>6</v>
      </c>
      <c r="L13" s="6">
        <v>-66</v>
      </c>
      <c r="P13" s="4">
        <v>228288</v>
      </c>
    </row>
    <row r="14" spans="1:16" ht="15">
      <c r="A14" t="s">
        <v>315</v>
      </c>
      <c r="D14" s="4">
        <v>5809</v>
      </c>
      <c r="H14" t="s">
        <v>110</v>
      </c>
      <c r="L14" s="6">
        <v>-20</v>
      </c>
      <c r="P14" s="4">
        <v>5789</v>
      </c>
    </row>
    <row r="16" spans="1:16" ht="15">
      <c r="A16" s="5" t="s">
        <v>316</v>
      </c>
      <c r="C16" s="9">
        <v>270426</v>
      </c>
      <c r="D16" s="9"/>
      <c r="G16" s="9">
        <v>6</v>
      </c>
      <c r="H16" s="9"/>
      <c r="K16" s="7">
        <v>-86</v>
      </c>
      <c r="L16" s="7"/>
      <c r="O16" s="9">
        <v>270346</v>
      </c>
      <c r="P16" s="9"/>
    </row>
  </sheetData>
  <sheetProtection selectLockedCells="1" selectUnlockedCells="1"/>
  <mergeCells count="14">
    <mergeCell ref="A2:F2"/>
    <mergeCell ref="C5:P5"/>
    <mergeCell ref="C6:D6"/>
    <mergeCell ref="G6:H6"/>
    <mergeCell ref="K6:L6"/>
    <mergeCell ref="O6:P6"/>
    <mergeCell ref="C8:D8"/>
    <mergeCell ref="G8:H8"/>
    <mergeCell ref="K8:L8"/>
    <mergeCell ref="O8:P8"/>
    <mergeCell ref="C16:D16"/>
    <mergeCell ref="G16:H16"/>
    <mergeCell ref="K16:L16"/>
    <mergeCell ref="O16:P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3:P14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3" t="s">
        <v>317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3:16" ht="39.75" customHeight="1">
      <c r="C4" s="3" t="s">
        <v>305</v>
      </c>
      <c r="D4" s="3"/>
      <c r="G4" s="10" t="s">
        <v>306</v>
      </c>
      <c r="H4" s="10"/>
      <c r="K4" s="10" t="s">
        <v>307</v>
      </c>
      <c r="L4" s="10"/>
      <c r="O4" s="3" t="s">
        <v>308</v>
      </c>
      <c r="P4" s="3"/>
    </row>
    <row r="5" ht="15">
      <c r="A5" t="s">
        <v>309</v>
      </c>
    </row>
    <row r="6" spans="1:16" ht="15">
      <c r="A6" t="s">
        <v>310</v>
      </c>
      <c r="C6" s="9">
        <v>716</v>
      </c>
      <c r="D6" s="9"/>
      <c r="G6" s="3" t="s">
        <v>102</v>
      </c>
      <c r="H6" s="3"/>
      <c r="K6" s="3" t="s">
        <v>102</v>
      </c>
      <c r="L6" s="3"/>
      <c r="O6" s="9">
        <v>716</v>
      </c>
      <c r="P6" s="9"/>
    </row>
    <row r="7" spans="1:16" ht="15">
      <c r="A7" t="s">
        <v>311</v>
      </c>
      <c r="D7" s="4">
        <v>53288</v>
      </c>
      <c r="H7" t="s">
        <v>110</v>
      </c>
      <c r="L7" t="s">
        <v>110</v>
      </c>
      <c r="P7" s="4">
        <v>53288</v>
      </c>
    </row>
    <row r="9" spans="1:16" ht="15">
      <c r="A9" s="5" t="s">
        <v>312</v>
      </c>
      <c r="D9" s="4">
        <v>54004</v>
      </c>
      <c r="H9" t="s">
        <v>110</v>
      </c>
      <c r="L9" t="s">
        <v>110</v>
      </c>
      <c r="P9" s="4">
        <v>54004</v>
      </c>
    </row>
    <row r="10" ht="15">
      <c r="A10" t="s">
        <v>313</v>
      </c>
    </row>
    <row r="11" spans="1:16" ht="15">
      <c r="A11" t="s">
        <v>314</v>
      </c>
      <c r="D11" s="4">
        <v>227172</v>
      </c>
      <c r="H11" s="4">
        <v>80</v>
      </c>
      <c r="L11" s="6">
        <v>-36</v>
      </c>
      <c r="P11" s="4">
        <v>227216</v>
      </c>
    </row>
    <row r="12" spans="1:16" ht="15">
      <c r="A12" t="s">
        <v>315</v>
      </c>
      <c r="D12" s="4">
        <v>2926</v>
      </c>
      <c r="H12" s="4">
        <v>4</v>
      </c>
      <c r="L12" s="6">
        <v>-1</v>
      </c>
      <c r="P12" s="4">
        <v>2929</v>
      </c>
    </row>
    <row r="14" spans="1:16" ht="15">
      <c r="A14" s="5" t="s">
        <v>316</v>
      </c>
      <c r="C14" s="9">
        <v>284102</v>
      </c>
      <c r="D14" s="9"/>
      <c r="G14" s="9">
        <v>84</v>
      </c>
      <c r="H14" s="9"/>
      <c r="K14" s="7">
        <v>-37</v>
      </c>
      <c r="L14" s="7"/>
      <c r="O14" s="9">
        <v>284149</v>
      </c>
      <c r="P14" s="9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6:D6"/>
    <mergeCell ref="G6:H6"/>
    <mergeCell ref="K6:L6"/>
    <mergeCell ref="O6:P6"/>
    <mergeCell ref="C14:D14"/>
    <mergeCell ref="G14:H14"/>
    <mergeCell ref="K14:L14"/>
    <mergeCell ref="O14:P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3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22.7109375" style="0" customWidth="1"/>
    <col min="4" max="4" width="8.7109375" style="0" customWidth="1"/>
    <col min="5" max="5" width="24.7109375" style="0" customWidth="1"/>
    <col min="6" max="6" width="8.7109375" style="0" customWidth="1"/>
    <col min="7" max="7" width="7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7.7109375" style="0" customWidth="1"/>
    <col min="12" max="12" width="8.7109375" style="0" customWidth="1"/>
    <col min="13" max="13" width="21.7109375" style="0" customWidth="1"/>
    <col min="14" max="16384" width="8.7109375" style="0" customWidth="1"/>
  </cols>
  <sheetData>
    <row r="2" spans="1:6" ht="15">
      <c r="A2" s="1" t="s">
        <v>40</v>
      </c>
      <c r="B2" s="1"/>
      <c r="C2" s="1"/>
      <c r="D2" s="1"/>
      <c r="E2" s="1"/>
      <c r="F2" s="1"/>
    </row>
    <row r="5" spans="3:13" ht="39.75" customHeight="1">
      <c r="C5" s="2" t="s">
        <v>41</v>
      </c>
      <c r="E5" s="2" t="s">
        <v>1</v>
      </c>
      <c r="G5" t="s">
        <v>42</v>
      </c>
      <c r="I5" s="2" t="s">
        <v>43</v>
      </c>
      <c r="K5" t="s">
        <v>42</v>
      </c>
      <c r="M5" t="s">
        <v>3</v>
      </c>
    </row>
    <row r="6" spans="1:13" ht="15">
      <c r="A6" t="s">
        <v>44</v>
      </c>
      <c r="C6" t="s">
        <v>45</v>
      </c>
      <c r="E6" t="s">
        <v>46</v>
      </c>
      <c r="G6" t="s">
        <v>47</v>
      </c>
      <c r="I6" t="s">
        <v>48</v>
      </c>
      <c r="K6" t="s">
        <v>47</v>
      </c>
      <c r="M6" t="s">
        <v>49</v>
      </c>
    </row>
    <row r="7" spans="1:13" ht="15">
      <c r="A7" t="s">
        <v>50</v>
      </c>
      <c r="C7" t="s">
        <v>51</v>
      </c>
      <c r="E7" t="s">
        <v>52</v>
      </c>
      <c r="G7" t="s">
        <v>47</v>
      </c>
      <c r="I7" t="s">
        <v>53</v>
      </c>
      <c r="K7" t="s">
        <v>47</v>
      </c>
      <c r="M7" t="s">
        <v>54</v>
      </c>
    </row>
    <row r="8" spans="1:13" ht="15">
      <c r="A8" t="s">
        <v>55</v>
      </c>
      <c r="C8" t="s">
        <v>56</v>
      </c>
      <c r="E8" t="s">
        <v>57</v>
      </c>
      <c r="G8" t="s">
        <v>47</v>
      </c>
      <c r="I8" t="s">
        <v>58</v>
      </c>
      <c r="K8" t="s">
        <v>47</v>
      </c>
      <c r="M8" t="s">
        <v>59</v>
      </c>
    </row>
    <row r="9" spans="1:3" ht="15">
      <c r="A9" t="s">
        <v>60</v>
      </c>
      <c r="C9" t="s">
        <v>61</v>
      </c>
    </row>
    <row r="10" spans="1:13" ht="15">
      <c r="A10" t="s">
        <v>62</v>
      </c>
      <c r="C10" t="s">
        <v>63</v>
      </c>
      <c r="E10" t="s">
        <v>64</v>
      </c>
      <c r="G10" t="s">
        <v>47</v>
      </c>
      <c r="I10" t="s">
        <v>58</v>
      </c>
      <c r="K10" t="s">
        <v>47</v>
      </c>
      <c r="M10" t="s">
        <v>65</v>
      </c>
    </row>
    <row r="11" spans="1:3" ht="15">
      <c r="A11" t="s">
        <v>60</v>
      </c>
      <c r="C11" t="s">
        <v>66</v>
      </c>
    </row>
    <row r="12" spans="1:13" ht="15">
      <c r="A12" t="s">
        <v>67</v>
      </c>
      <c r="C12" t="s">
        <v>68</v>
      </c>
      <c r="E12" t="s">
        <v>69</v>
      </c>
      <c r="G12" t="s">
        <v>70</v>
      </c>
      <c r="I12" t="s">
        <v>71</v>
      </c>
      <c r="K12" t="s">
        <v>70</v>
      </c>
      <c r="M12" t="s">
        <v>72</v>
      </c>
    </row>
    <row r="13" spans="1:13" ht="39.75" customHeight="1">
      <c r="A13" t="s">
        <v>73</v>
      </c>
      <c r="C13" t="s">
        <v>74</v>
      </c>
      <c r="E13" s="2" t="s">
        <v>75</v>
      </c>
      <c r="G13">
        <f>0.0005</f>
        <v>0</v>
      </c>
      <c r="I13" s="2" t="s">
        <v>76</v>
      </c>
      <c r="K13" t="s">
        <v>47</v>
      </c>
      <c r="M13" s="2" t="s">
        <v>77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318</v>
      </c>
      <c r="B2" s="1"/>
      <c r="C2" s="1"/>
      <c r="D2" s="1"/>
      <c r="E2" s="1"/>
      <c r="F2" s="1"/>
    </row>
    <row r="5" spans="3:8" ht="39.75" customHeight="1">
      <c r="C5" s="10" t="s">
        <v>224</v>
      </c>
      <c r="D5" s="10"/>
      <c r="G5" s="10" t="s">
        <v>225</v>
      </c>
      <c r="H5" s="10"/>
    </row>
    <row r="6" spans="1:8" ht="15">
      <c r="A6" t="s">
        <v>319</v>
      </c>
      <c r="C6" s="9">
        <v>38349</v>
      </c>
      <c r="D6" s="9"/>
      <c r="G6" s="9">
        <v>31646</v>
      </c>
      <c r="H6" s="9"/>
    </row>
    <row r="7" spans="1:8" ht="15">
      <c r="A7" t="s">
        <v>320</v>
      </c>
      <c r="D7" s="4">
        <v>3957</v>
      </c>
      <c r="H7" s="4">
        <v>3901</v>
      </c>
    </row>
    <row r="8" spans="1:8" ht="15">
      <c r="A8" t="s">
        <v>321</v>
      </c>
      <c r="D8" s="4">
        <v>6769</v>
      </c>
      <c r="H8" s="4">
        <v>4686</v>
      </c>
    </row>
    <row r="9" spans="1:8" ht="15">
      <c r="A9" t="s">
        <v>322</v>
      </c>
      <c r="D9" s="4">
        <v>2455</v>
      </c>
      <c r="H9" s="4">
        <v>830</v>
      </c>
    </row>
    <row r="10" spans="1:8" ht="15">
      <c r="A10" t="s">
        <v>323</v>
      </c>
      <c r="D10" s="4">
        <v>3518</v>
      </c>
      <c r="H10" s="4">
        <v>4159</v>
      </c>
    </row>
    <row r="12" spans="1:8" ht="15">
      <c r="A12" s="5" t="s">
        <v>324</v>
      </c>
      <c r="C12" s="9">
        <v>55048</v>
      </c>
      <c r="D12" s="9"/>
      <c r="G12" s="9">
        <v>45222</v>
      </c>
      <c r="H12" s="9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325</v>
      </c>
      <c r="B2" s="1"/>
      <c r="C2" s="1"/>
      <c r="D2" s="1"/>
      <c r="E2" s="1"/>
      <c r="F2" s="1"/>
    </row>
    <row r="5" spans="3:16" ht="39.75" customHeight="1">
      <c r="C5" s="3" t="s">
        <v>266</v>
      </c>
      <c r="D5" s="3"/>
      <c r="G5" s="10" t="s">
        <v>326</v>
      </c>
      <c r="H5" s="10"/>
      <c r="K5" s="10" t="s">
        <v>327</v>
      </c>
      <c r="L5" s="10"/>
      <c r="O5" s="10" t="s">
        <v>328</v>
      </c>
      <c r="P5" s="10"/>
    </row>
    <row r="6" spans="1:8" ht="15">
      <c r="A6" t="s">
        <v>329</v>
      </c>
      <c r="D6" s="4">
        <v>1837540</v>
      </c>
      <c r="G6" s="14">
        <v>71.8</v>
      </c>
      <c r="H6" s="14"/>
    </row>
    <row r="7" spans="1:8" ht="15">
      <c r="A7" t="s">
        <v>330</v>
      </c>
      <c r="D7" s="4">
        <v>687059</v>
      </c>
      <c r="H7" s="12">
        <v>109.03</v>
      </c>
    </row>
    <row r="8" spans="1:8" ht="15">
      <c r="A8" t="s">
        <v>331</v>
      </c>
      <c r="D8" s="6">
        <v>-11080</v>
      </c>
      <c r="H8" s="12">
        <v>92.96</v>
      </c>
    </row>
    <row r="9" spans="1:8" ht="15">
      <c r="A9" t="s">
        <v>332</v>
      </c>
      <c r="D9" s="6">
        <v>-211945</v>
      </c>
      <c r="H9" s="12">
        <v>114.34</v>
      </c>
    </row>
    <row r="11" spans="1:16" ht="15">
      <c r="A11" t="s">
        <v>333</v>
      </c>
      <c r="D11" s="4">
        <v>2301574</v>
      </c>
      <c r="G11" s="14">
        <v>78.89</v>
      </c>
      <c r="H11" s="14"/>
      <c r="L11" s="12">
        <v>6.51</v>
      </c>
      <c r="O11" s="9">
        <v>62566</v>
      </c>
      <c r="P11" s="9"/>
    </row>
    <row r="13" spans="1:16" ht="15">
      <c r="A13" t="s">
        <v>334</v>
      </c>
      <c r="D13" s="4">
        <v>1432144</v>
      </c>
      <c r="G13" s="14">
        <v>62.66</v>
      </c>
      <c r="H13" s="14"/>
      <c r="L13" s="12">
        <v>5.38</v>
      </c>
      <c r="O13" s="9">
        <v>60932</v>
      </c>
      <c r="P13" s="9"/>
    </row>
  </sheetData>
  <sheetProtection selectLockedCells="1" selectUnlockedCells="1"/>
  <mergeCells count="10">
    <mergeCell ref="A2:F2"/>
    <mergeCell ref="C5:D5"/>
    <mergeCell ref="G5:H5"/>
    <mergeCell ref="K5:L5"/>
    <mergeCell ref="O5:P5"/>
    <mergeCell ref="G6:H6"/>
    <mergeCell ref="G11:H11"/>
    <mergeCell ref="O11:P11"/>
    <mergeCell ref="G13:H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L17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335</v>
      </c>
      <c r="B2" s="1"/>
      <c r="C2" s="1"/>
      <c r="D2" s="1"/>
      <c r="E2" s="1"/>
      <c r="F2" s="1"/>
    </row>
    <row r="5" spans="3:12" ht="15">
      <c r="C5" s="3" t="s">
        <v>92</v>
      </c>
      <c r="D5" s="3"/>
      <c r="E5" s="3"/>
      <c r="F5" s="3"/>
      <c r="G5" s="3"/>
      <c r="H5" s="3"/>
      <c r="I5" s="3"/>
      <c r="J5" s="3"/>
      <c r="K5" s="3"/>
      <c r="L5" s="3"/>
    </row>
    <row r="6" spans="3:12" ht="15">
      <c r="C6" s="3" t="s">
        <v>93</v>
      </c>
      <c r="D6" s="3"/>
      <c r="G6" s="3" t="s">
        <v>94</v>
      </c>
      <c r="H6" s="3"/>
      <c r="K6" s="3" t="s">
        <v>95</v>
      </c>
      <c r="L6" s="3"/>
    </row>
    <row r="7" ht="15">
      <c r="A7" t="s">
        <v>336</v>
      </c>
    </row>
    <row r="8" spans="1:12" ht="15">
      <c r="A8" t="s">
        <v>337</v>
      </c>
      <c r="C8" s="9">
        <v>26873</v>
      </c>
      <c r="D8" s="9"/>
      <c r="G8" s="9">
        <v>20730</v>
      </c>
      <c r="H8" s="9"/>
      <c r="K8" s="9">
        <v>22487</v>
      </c>
      <c r="L8" s="9"/>
    </row>
    <row r="9" spans="1:12" ht="15">
      <c r="A9" t="s">
        <v>338</v>
      </c>
      <c r="D9" t="s">
        <v>110</v>
      </c>
      <c r="H9" t="s">
        <v>110</v>
      </c>
      <c r="L9" s="4">
        <v>272</v>
      </c>
    </row>
    <row r="11" spans="1:12" ht="15">
      <c r="A11" s="5" t="s">
        <v>339</v>
      </c>
      <c r="C11" s="9">
        <v>26873</v>
      </c>
      <c r="D11" s="9"/>
      <c r="G11" s="9">
        <v>20730</v>
      </c>
      <c r="H11" s="9"/>
      <c r="K11" s="9">
        <v>22759</v>
      </c>
      <c r="L11" s="9"/>
    </row>
    <row r="13" ht="15">
      <c r="A13" t="s">
        <v>340</v>
      </c>
    </row>
    <row r="14" spans="1:12" ht="15">
      <c r="A14" t="s">
        <v>250</v>
      </c>
      <c r="C14" s="9">
        <v>10698</v>
      </c>
      <c r="D14" s="9"/>
      <c r="G14" s="9">
        <v>8833</v>
      </c>
      <c r="H14" s="9"/>
      <c r="K14" s="9">
        <v>8277</v>
      </c>
      <c r="L14" s="9"/>
    </row>
    <row r="15" spans="1:12" ht="15">
      <c r="A15" t="s">
        <v>251</v>
      </c>
      <c r="D15" s="4">
        <v>16175</v>
      </c>
      <c r="H15" s="4">
        <v>11897</v>
      </c>
      <c r="L15" s="4">
        <v>14482</v>
      </c>
    </row>
    <row r="17" spans="1:12" ht="15">
      <c r="A17" s="5" t="s">
        <v>341</v>
      </c>
      <c r="C17" s="9">
        <v>26873</v>
      </c>
      <c r="D17" s="9"/>
      <c r="G17" s="9">
        <v>20730</v>
      </c>
      <c r="H17" s="9"/>
      <c r="K17" s="9">
        <v>22759</v>
      </c>
      <c r="L17" s="9"/>
    </row>
  </sheetData>
  <sheetProtection selectLockedCells="1" selectUnlockedCells="1"/>
  <mergeCells count="17">
    <mergeCell ref="A2:F2"/>
    <mergeCell ref="C5:L5"/>
    <mergeCell ref="C6:D6"/>
    <mergeCell ref="G6:H6"/>
    <mergeCell ref="K6:L6"/>
    <mergeCell ref="C8:D8"/>
    <mergeCell ref="G8:H8"/>
    <mergeCell ref="K8:L8"/>
    <mergeCell ref="C11:D11"/>
    <mergeCell ref="G11:H11"/>
    <mergeCell ref="K11:L11"/>
    <mergeCell ref="C14:D14"/>
    <mergeCell ref="G14:H14"/>
    <mergeCell ref="K14:L14"/>
    <mergeCell ref="C17:D17"/>
    <mergeCell ref="G17:H17"/>
    <mergeCell ref="K17:L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342</v>
      </c>
      <c r="B2" s="1"/>
      <c r="C2" s="1"/>
      <c r="D2" s="1"/>
      <c r="E2" s="1"/>
      <c r="F2" s="1"/>
    </row>
    <row r="5" spans="3:4" ht="39.75" customHeight="1">
      <c r="C5" s="10" t="s">
        <v>343</v>
      </c>
      <c r="D5" s="10"/>
    </row>
    <row r="7" spans="1:4" ht="15">
      <c r="A7">
        <v>2022</v>
      </c>
      <c r="D7" s="4">
        <v>436</v>
      </c>
    </row>
    <row r="8" spans="1:4" ht="15">
      <c r="A8">
        <v>2023</v>
      </c>
      <c r="D8" s="4">
        <v>400</v>
      </c>
    </row>
    <row r="9" spans="1:4" ht="15">
      <c r="A9" t="s">
        <v>344</v>
      </c>
      <c r="D9" t="s">
        <v>110</v>
      </c>
    </row>
    <row r="11" spans="1:4" ht="15">
      <c r="A11" s="5" t="s">
        <v>345</v>
      </c>
      <c r="C11" s="9">
        <v>836</v>
      </c>
      <c r="D11" s="9"/>
    </row>
    <row r="12" spans="1:4" ht="15">
      <c r="A12" t="s">
        <v>346</v>
      </c>
      <c r="D12" s="4">
        <v>39</v>
      </c>
    </row>
    <row r="14" spans="1:4" ht="15">
      <c r="A14" t="s">
        <v>347</v>
      </c>
      <c r="C14" s="9">
        <v>797</v>
      </c>
      <c r="D14" s="9"/>
    </row>
  </sheetData>
  <sheetProtection selectLockedCells="1" selectUnlockedCells="1"/>
  <mergeCells count="4">
    <mergeCell ref="A2:F2"/>
    <mergeCell ref="C5:D5"/>
    <mergeCell ref="C11:D11"/>
    <mergeCell ref="C14:D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L28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40</v>
      </c>
      <c r="B2" s="1"/>
      <c r="C2" s="1"/>
      <c r="D2" s="1"/>
      <c r="E2" s="1"/>
      <c r="F2" s="1"/>
    </row>
    <row r="5" spans="3:12" ht="15">
      <c r="C5" s="3" t="s">
        <v>348</v>
      </c>
      <c r="D5" s="3"/>
      <c r="E5" s="3"/>
      <c r="F5" s="3"/>
      <c r="G5" s="3"/>
      <c r="H5" s="3"/>
      <c r="I5" s="3"/>
      <c r="J5" s="3"/>
      <c r="K5" s="3"/>
      <c r="L5" s="3"/>
    </row>
    <row r="6" spans="3:12" ht="15">
      <c r="C6" s="3" t="s">
        <v>93</v>
      </c>
      <c r="D6" s="3"/>
      <c r="G6" s="3" t="s">
        <v>94</v>
      </c>
      <c r="H6" s="3"/>
      <c r="K6" s="3" t="s">
        <v>95</v>
      </c>
      <c r="L6" s="3"/>
    </row>
    <row r="7" ht="15">
      <c r="A7" t="s">
        <v>349</v>
      </c>
    </row>
    <row r="8" spans="1:12" ht="15">
      <c r="A8" t="s">
        <v>350</v>
      </c>
      <c r="C8" s="3" t="s">
        <v>102</v>
      </c>
      <c r="D8" s="3"/>
      <c r="G8" s="9">
        <v>14</v>
      </c>
      <c r="H8" s="9"/>
      <c r="K8" s="9">
        <v>62</v>
      </c>
      <c r="L8" s="9"/>
    </row>
    <row r="10" spans="1:12" ht="15">
      <c r="A10" s="5" t="s">
        <v>351</v>
      </c>
      <c r="C10" s="3" t="s">
        <v>102</v>
      </c>
      <c r="D10" s="3"/>
      <c r="G10" s="9">
        <v>14</v>
      </c>
      <c r="H10" s="9"/>
      <c r="K10" s="9">
        <v>62</v>
      </c>
      <c r="L10" s="9"/>
    </row>
    <row r="12" ht="15">
      <c r="A12" t="s">
        <v>352</v>
      </c>
    </row>
    <row r="13" spans="1:12" ht="15">
      <c r="A13" t="s">
        <v>353</v>
      </c>
      <c r="C13" s="9">
        <v>53</v>
      </c>
      <c r="D13" s="9"/>
      <c r="G13" s="9">
        <v>51</v>
      </c>
      <c r="H13" s="9"/>
      <c r="K13" s="9">
        <v>15</v>
      </c>
      <c r="L13" s="9"/>
    </row>
    <row r="14" spans="1:12" ht="15">
      <c r="A14" t="s">
        <v>237</v>
      </c>
      <c r="D14" s="4">
        <v>1857</v>
      </c>
      <c r="H14" s="4">
        <v>1318</v>
      </c>
      <c r="L14" s="4">
        <v>759</v>
      </c>
    </row>
    <row r="15" spans="1:12" ht="15">
      <c r="A15" t="s">
        <v>354</v>
      </c>
      <c r="D15" s="4">
        <v>783</v>
      </c>
      <c r="H15" s="4">
        <v>883</v>
      </c>
      <c r="L15" s="4">
        <v>983</v>
      </c>
    </row>
    <row r="16" spans="1:12" ht="15">
      <c r="A16" t="s">
        <v>355</v>
      </c>
      <c r="D16" s="4">
        <v>24335</v>
      </c>
      <c r="H16" s="4">
        <v>16812</v>
      </c>
      <c r="L16" s="4">
        <v>10943</v>
      </c>
    </row>
    <row r="17" spans="1:12" ht="15">
      <c r="A17" t="s">
        <v>356</v>
      </c>
      <c r="D17" s="4">
        <v>80</v>
      </c>
      <c r="H17" s="4">
        <v>68</v>
      </c>
      <c r="L17" s="4">
        <v>13</v>
      </c>
    </row>
    <row r="18" spans="1:12" ht="15">
      <c r="A18" t="s">
        <v>357</v>
      </c>
      <c r="D18" s="4">
        <v>23</v>
      </c>
      <c r="H18" t="s">
        <v>110</v>
      </c>
      <c r="L18" t="s">
        <v>110</v>
      </c>
    </row>
    <row r="19" spans="1:12" ht="15">
      <c r="A19" t="s">
        <v>358</v>
      </c>
      <c r="D19" s="4">
        <v>47864</v>
      </c>
      <c r="H19" s="4">
        <v>27933</v>
      </c>
      <c r="L19" s="4">
        <v>17635</v>
      </c>
    </row>
    <row r="20" spans="1:12" ht="15">
      <c r="A20" t="s">
        <v>359</v>
      </c>
      <c r="D20" s="4">
        <v>112848</v>
      </c>
      <c r="H20" s="4">
        <v>71128</v>
      </c>
      <c r="L20" s="4">
        <v>29364</v>
      </c>
    </row>
    <row r="21" spans="1:12" ht="15">
      <c r="A21" t="s">
        <v>360</v>
      </c>
      <c r="D21" s="4">
        <v>23799</v>
      </c>
      <c r="H21" s="4">
        <v>14205</v>
      </c>
      <c r="L21" s="4">
        <v>6141</v>
      </c>
    </row>
    <row r="23" spans="1:12" ht="15">
      <c r="A23" s="5" t="s">
        <v>361</v>
      </c>
      <c r="D23" s="4">
        <v>211642</v>
      </c>
      <c r="H23" s="4">
        <v>132398</v>
      </c>
      <c r="L23" s="4">
        <v>65853</v>
      </c>
    </row>
    <row r="24" spans="1:12" ht="15">
      <c r="A24" t="s">
        <v>362</v>
      </c>
      <c r="D24" s="6">
        <v>-211642</v>
      </c>
      <c r="H24" s="6">
        <v>-132384</v>
      </c>
      <c r="L24" s="6">
        <v>-65791</v>
      </c>
    </row>
    <row r="26" spans="1:12" ht="15">
      <c r="A26" s="5" t="s">
        <v>363</v>
      </c>
      <c r="D26" t="s">
        <v>110</v>
      </c>
      <c r="H26" s="4">
        <v>14</v>
      </c>
      <c r="L26" s="4">
        <v>62</v>
      </c>
    </row>
    <row r="28" spans="1:12" ht="15">
      <c r="A28" t="s">
        <v>364</v>
      </c>
      <c r="C28" s="3" t="s">
        <v>102</v>
      </c>
      <c r="D28" s="3"/>
      <c r="G28" s="3" t="s">
        <v>102</v>
      </c>
      <c r="H28" s="3"/>
      <c r="K28" s="3" t="s">
        <v>102</v>
      </c>
      <c r="L28" s="3"/>
    </row>
  </sheetData>
  <sheetProtection selectLockedCells="1" selectUnlockedCells="1"/>
  <mergeCells count="17">
    <mergeCell ref="A2:F2"/>
    <mergeCell ref="C5:L5"/>
    <mergeCell ref="C6:D6"/>
    <mergeCell ref="G6:H6"/>
    <mergeCell ref="K6:L6"/>
    <mergeCell ref="C8:D8"/>
    <mergeCell ref="G8:H8"/>
    <mergeCell ref="K8:L8"/>
    <mergeCell ref="C10:D10"/>
    <mergeCell ref="G10:H10"/>
    <mergeCell ref="K10:L10"/>
    <mergeCell ref="C13:D13"/>
    <mergeCell ref="G13:H13"/>
    <mergeCell ref="K13:L13"/>
    <mergeCell ref="C28:D28"/>
    <mergeCell ref="G28:H28"/>
    <mergeCell ref="K28:L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3:L13"/>
  <sheetViews>
    <sheetView workbookViewId="0" topLeftCell="A1">
      <selection activeCell="A1" sqref="A1"/>
    </sheetView>
  </sheetViews>
  <sheetFormatPr defaultColWidth="8.00390625" defaultRowHeight="15"/>
  <cols>
    <col min="1" max="1" width="77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3" t="s">
        <v>348</v>
      </c>
      <c r="D3" s="3"/>
      <c r="E3" s="3"/>
      <c r="F3" s="3"/>
      <c r="G3" s="3"/>
      <c r="H3" s="3"/>
      <c r="I3" s="3"/>
      <c r="J3" s="3"/>
      <c r="K3" s="3"/>
      <c r="L3" s="3"/>
    </row>
    <row r="4" spans="3:12" ht="15">
      <c r="C4" s="3" t="s">
        <v>93</v>
      </c>
      <c r="D4" s="3"/>
      <c r="G4" s="3" t="s">
        <v>94</v>
      </c>
      <c r="H4" s="3"/>
      <c r="K4" s="3" t="s">
        <v>95</v>
      </c>
      <c r="L4" s="3"/>
    </row>
    <row r="5" spans="1:12" ht="15">
      <c r="A5" t="s">
        <v>365</v>
      </c>
      <c r="C5" s="7">
        <v>-50788</v>
      </c>
      <c r="D5" s="7"/>
      <c r="G5" s="7">
        <v>-42471</v>
      </c>
      <c r="H5" s="7"/>
      <c r="K5" s="7">
        <v>-17629</v>
      </c>
      <c r="L5" s="7"/>
    </row>
    <row r="6" spans="1:12" ht="15">
      <c r="A6" t="s">
        <v>366</v>
      </c>
      <c r="D6" t="s">
        <v>110</v>
      </c>
      <c r="H6" s="6">
        <v>-68</v>
      </c>
      <c r="L6" s="6">
        <v>-47</v>
      </c>
    </row>
    <row r="7" spans="1:12" ht="15">
      <c r="A7" t="s">
        <v>367</v>
      </c>
      <c r="D7" s="4">
        <v>5</v>
      </c>
      <c r="H7" s="4">
        <v>1</v>
      </c>
      <c r="L7" s="4">
        <v>14</v>
      </c>
    </row>
    <row r="8" spans="1:12" ht="15">
      <c r="A8" t="s">
        <v>368</v>
      </c>
      <c r="D8" s="6">
        <v>-19622</v>
      </c>
      <c r="H8" s="6">
        <v>-16580</v>
      </c>
      <c r="L8" s="6">
        <v>-6613</v>
      </c>
    </row>
    <row r="9" spans="1:12" ht="15">
      <c r="A9" t="s">
        <v>369</v>
      </c>
      <c r="D9" s="4">
        <v>79258</v>
      </c>
      <c r="H9" s="4">
        <v>66593</v>
      </c>
      <c r="L9" s="4">
        <v>26843</v>
      </c>
    </row>
    <row r="10" spans="1:12" ht="15">
      <c r="A10" t="s">
        <v>370</v>
      </c>
      <c r="D10" s="6">
        <v>-9002</v>
      </c>
      <c r="H10" s="6">
        <v>-7472</v>
      </c>
      <c r="L10" s="6">
        <v>-2636</v>
      </c>
    </row>
    <row r="11" spans="1:12" ht="15">
      <c r="A11" t="s">
        <v>371</v>
      </c>
      <c r="D11" s="4">
        <v>149</v>
      </c>
      <c r="H11" s="6">
        <v>-3</v>
      </c>
      <c r="L11" s="4">
        <v>68</v>
      </c>
    </row>
    <row r="13" spans="1:12" ht="15">
      <c r="A13" t="s">
        <v>372</v>
      </c>
      <c r="C13" s="3" t="s">
        <v>102</v>
      </c>
      <c r="D13" s="3"/>
      <c r="G13" s="3" t="s">
        <v>102</v>
      </c>
      <c r="H13" s="3"/>
      <c r="K13" s="3" t="s">
        <v>102</v>
      </c>
      <c r="L13" s="3"/>
    </row>
  </sheetData>
  <sheetProtection selectLockedCells="1" selectUnlockedCells="1"/>
  <mergeCells count="10">
    <mergeCell ref="C3:L3"/>
    <mergeCell ref="C4:D4"/>
    <mergeCell ref="G4:H4"/>
    <mergeCell ref="K4:L4"/>
    <mergeCell ref="C5:D5"/>
    <mergeCell ref="G5:H5"/>
    <mergeCell ref="K5:L5"/>
    <mergeCell ref="C13:D13"/>
    <mergeCell ref="G13:H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P24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373</v>
      </c>
      <c r="B2" s="1"/>
      <c r="C2" s="1"/>
      <c r="D2" s="1"/>
      <c r="E2" s="1"/>
      <c r="F2" s="1"/>
    </row>
    <row r="5" spans="3:16" ht="15">
      <c r="C5" s="3" t="s">
        <v>374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3:16" ht="39.75" customHeight="1">
      <c r="C6" s="10" t="s">
        <v>375</v>
      </c>
      <c r="D6" s="10"/>
      <c r="G6" s="10" t="s">
        <v>376</v>
      </c>
      <c r="H6" s="10"/>
      <c r="K6" s="10" t="s">
        <v>377</v>
      </c>
      <c r="L6" s="10"/>
      <c r="O6" s="10" t="s">
        <v>224</v>
      </c>
      <c r="P6" s="10"/>
    </row>
    <row r="8" ht="15">
      <c r="A8" t="s">
        <v>100</v>
      </c>
    </row>
    <row r="9" spans="1:16" ht="15">
      <c r="A9" s="5" t="s">
        <v>101</v>
      </c>
      <c r="C9" s="3" t="s">
        <v>102</v>
      </c>
      <c r="D9" s="3"/>
      <c r="G9" s="3" t="s">
        <v>102</v>
      </c>
      <c r="H9" s="3"/>
      <c r="K9" s="3" t="s">
        <v>102</v>
      </c>
      <c r="L9" s="3"/>
      <c r="O9" s="3" t="s">
        <v>102</v>
      </c>
      <c r="P9" s="3"/>
    </row>
    <row r="10" ht="15">
      <c r="A10" t="s">
        <v>103</v>
      </c>
    </row>
    <row r="11" spans="1:16" ht="15">
      <c r="A11" t="s">
        <v>250</v>
      </c>
      <c r="D11" s="4">
        <v>45770</v>
      </c>
      <c r="H11" s="4">
        <v>51632</v>
      </c>
      <c r="L11" s="4">
        <v>54873</v>
      </c>
      <c r="P11" s="4">
        <v>52889</v>
      </c>
    </row>
    <row r="12" spans="1:16" ht="15">
      <c r="A12" t="s">
        <v>251</v>
      </c>
      <c r="D12" s="4">
        <v>7209</v>
      </c>
      <c r="H12" s="4">
        <v>10110</v>
      </c>
      <c r="L12" s="4">
        <v>8287</v>
      </c>
      <c r="P12" s="4">
        <v>11712</v>
      </c>
    </row>
    <row r="14" spans="1:16" ht="15">
      <c r="A14" s="5" t="s">
        <v>106</v>
      </c>
      <c r="D14" s="4">
        <v>52979</v>
      </c>
      <c r="H14" s="4">
        <v>61742</v>
      </c>
      <c r="L14" s="4">
        <v>63160</v>
      </c>
      <c r="P14" s="4">
        <v>64601</v>
      </c>
    </row>
    <row r="16" spans="1:16" ht="15">
      <c r="A16" t="s">
        <v>107</v>
      </c>
      <c r="D16" s="6">
        <v>-52979</v>
      </c>
      <c r="H16" s="6">
        <v>-61742</v>
      </c>
      <c r="L16" s="6">
        <v>-63160</v>
      </c>
      <c r="P16" s="6">
        <v>-64601</v>
      </c>
    </row>
    <row r="17" spans="1:16" ht="15">
      <c r="A17" t="s">
        <v>252</v>
      </c>
      <c r="D17" s="4">
        <v>160</v>
      </c>
      <c r="H17" s="4">
        <v>91</v>
      </c>
      <c r="L17" s="4">
        <v>60</v>
      </c>
      <c r="P17" s="4">
        <v>52</v>
      </c>
    </row>
    <row r="18" spans="1:16" ht="15">
      <c r="A18" t="s">
        <v>109</v>
      </c>
      <c r="D18" s="4">
        <v>273</v>
      </c>
      <c r="H18" t="s">
        <v>110</v>
      </c>
      <c r="L18" t="s">
        <v>110</v>
      </c>
      <c r="P18" t="s">
        <v>110</v>
      </c>
    </row>
    <row r="20" spans="1:16" ht="15">
      <c r="A20" t="s">
        <v>111</v>
      </c>
      <c r="C20" s="7">
        <v>-52546</v>
      </c>
      <c r="D20" s="7"/>
      <c r="G20" s="7">
        <v>-61651</v>
      </c>
      <c r="H20" s="7"/>
      <c r="K20" s="7">
        <v>-63100</v>
      </c>
      <c r="L20" s="7"/>
      <c r="O20" s="7">
        <v>-64549</v>
      </c>
      <c r="P20" s="7"/>
    </row>
    <row r="22" ht="15">
      <c r="A22" t="s">
        <v>112</v>
      </c>
    </row>
    <row r="23" spans="1:16" ht="15">
      <c r="A23" t="s">
        <v>253</v>
      </c>
      <c r="C23" s="8">
        <v>-3.32</v>
      </c>
      <c r="D23" s="8"/>
      <c r="G23" s="8">
        <v>-3.72</v>
      </c>
      <c r="H23" s="8"/>
      <c r="K23" s="8">
        <v>-3.79</v>
      </c>
      <c r="L23" s="8"/>
      <c r="O23" s="8">
        <v>-3.78</v>
      </c>
      <c r="P23" s="8"/>
    </row>
    <row r="24" spans="1:16" ht="15">
      <c r="A24" t="s">
        <v>114</v>
      </c>
      <c r="D24" s="4">
        <v>15840401</v>
      </c>
      <c r="H24" s="4">
        <v>16571322</v>
      </c>
      <c r="L24" s="4">
        <v>16639776</v>
      </c>
      <c r="P24" s="4">
        <v>17074543</v>
      </c>
    </row>
  </sheetData>
  <sheetProtection selectLockedCells="1" selectUnlockedCells="1"/>
  <mergeCells count="18">
    <mergeCell ref="A2:F2"/>
    <mergeCell ref="C5:P5"/>
    <mergeCell ref="C6:D6"/>
    <mergeCell ref="G6:H6"/>
    <mergeCell ref="K6:L6"/>
    <mergeCell ref="O6:P6"/>
    <mergeCell ref="C9:D9"/>
    <mergeCell ref="G9:H9"/>
    <mergeCell ref="K9:L9"/>
    <mergeCell ref="O9:P9"/>
    <mergeCell ref="C20:D20"/>
    <mergeCell ref="G20:H20"/>
    <mergeCell ref="K20:L20"/>
    <mergeCell ref="O20:P20"/>
    <mergeCell ref="C23:D23"/>
    <mergeCell ref="G23:H23"/>
    <mergeCell ref="K23:L23"/>
    <mergeCell ref="O23:P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3:P22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3" t="s">
        <v>374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3:16" ht="39.75" customHeight="1">
      <c r="C4" s="10" t="s">
        <v>378</v>
      </c>
      <c r="D4" s="10"/>
      <c r="G4" s="10" t="s">
        <v>379</v>
      </c>
      <c r="H4" s="10"/>
      <c r="K4" s="10" t="s">
        <v>380</v>
      </c>
      <c r="L4" s="10"/>
      <c r="O4" s="10" t="s">
        <v>225</v>
      </c>
      <c r="P4" s="10"/>
    </row>
    <row r="6" ht="15">
      <c r="A6" t="s">
        <v>100</v>
      </c>
    </row>
    <row r="7" spans="1:16" ht="15">
      <c r="A7" s="5" t="s">
        <v>101</v>
      </c>
      <c r="C7" s="3" t="s">
        <v>102</v>
      </c>
      <c r="D7" s="3"/>
      <c r="G7" s="3" t="s">
        <v>102</v>
      </c>
      <c r="H7" s="3"/>
      <c r="K7" s="3" t="s">
        <v>102</v>
      </c>
      <c r="L7" s="3"/>
      <c r="O7" s="3" t="s">
        <v>102</v>
      </c>
      <c r="P7" s="3"/>
    </row>
    <row r="8" ht="15">
      <c r="A8" t="s">
        <v>103</v>
      </c>
    </row>
    <row r="9" spans="1:16" ht="15">
      <c r="A9" t="s">
        <v>250</v>
      </c>
      <c r="D9" s="4">
        <v>33400</v>
      </c>
      <c r="H9" s="4">
        <v>44688</v>
      </c>
      <c r="L9" s="4">
        <v>53292</v>
      </c>
      <c r="P9" s="4">
        <v>53429</v>
      </c>
    </row>
    <row r="10" spans="1:16" ht="15">
      <c r="A10" t="s">
        <v>251</v>
      </c>
      <c r="D10" s="4">
        <v>4605</v>
      </c>
      <c r="H10" s="4">
        <v>5639</v>
      </c>
      <c r="L10" s="4">
        <v>5494</v>
      </c>
      <c r="P10" s="4">
        <v>6126</v>
      </c>
    </row>
    <row r="12" spans="1:16" ht="15">
      <c r="A12" s="5" t="s">
        <v>106</v>
      </c>
      <c r="D12" s="4">
        <v>38005</v>
      </c>
      <c r="H12" s="4">
        <v>50327</v>
      </c>
      <c r="L12" s="4">
        <v>58786</v>
      </c>
      <c r="P12" s="4">
        <v>59555</v>
      </c>
    </row>
    <row r="14" spans="1:16" ht="15">
      <c r="A14" t="s">
        <v>107</v>
      </c>
      <c r="D14" s="6">
        <v>-38005</v>
      </c>
      <c r="H14" s="6">
        <v>-50327</v>
      </c>
      <c r="L14" s="6">
        <v>-58786</v>
      </c>
      <c r="P14" s="6">
        <v>-59555</v>
      </c>
    </row>
    <row r="15" spans="1:16" ht="15">
      <c r="A15" t="s">
        <v>252</v>
      </c>
      <c r="D15" s="4">
        <v>1870</v>
      </c>
      <c r="H15" s="4">
        <v>1204</v>
      </c>
      <c r="L15" s="4">
        <v>823</v>
      </c>
      <c r="P15" s="4">
        <v>432</v>
      </c>
    </row>
    <row r="16" spans="1:16" ht="15">
      <c r="A16" t="s">
        <v>109</v>
      </c>
      <c r="D16" t="s">
        <v>110</v>
      </c>
      <c r="H16" s="4">
        <v>100</v>
      </c>
      <c r="L16" t="s">
        <v>110</v>
      </c>
      <c r="P16" t="s">
        <v>110</v>
      </c>
    </row>
    <row r="18" spans="1:16" ht="15">
      <c r="A18" t="s">
        <v>111</v>
      </c>
      <c r="C18" s="7">
        <v>-36135</v>
      </c>
      <c r="D18" s="7"/>
      <c r="G18" s="7">
        <v>-49023</v>
      </c>
      <c r="H18" s="7"/>
      <c r="K18" s="7">
        <v>-57963</v>
      </c>
      <c r="L18" s="7"/>
      <c r="O18" s="7">
        <v>-59123</v>
      </c>
      <c r="P18" s="7"/>
    </row>
    <row r="20" ht="15">
      <c r="A20" t="s">
        <v>112</v>
      </c>
    </row>
    <row r="21" spans="1:16" ht="15">
      <c r="A21" t="s">
        <v>253</v>
      </c>
      <c r="C21" s="8">
        <v>-2.34</v>
      </c>
      <c r="D21" s="8"/>
      <c r="G21" s="8">
        <v>-3.18</v>
      </c>
      <c r="H21" s="8"/>
      <c r="K21" s="8">
        <v>-3.75</v>
      </c>
      <c r="L21" s="8"/>
      <c r="O21" s="8">
        <v>-3.82</v>
      </c>
      <c r="P21" s="8"/>
    </row>
    <row r="22" spans="1:16" ht="15">
      <c r="A22" t="s">
        <v>114</v>
      </c>
      <c r="D22" s="4">
        <v>15429154</v>
      </c>
      <c r="H22" s="4">
        <v>15433348</v>
      </c>
      <c r="L22" s="4">
        <v>15448425</v>
      </c>
      <c r="P22" s="4">
        <v>15475291</v>
      </c>
    </row>
  </sheetData>
  <sheetProtection selectLockedCells="1" selectUnlockedCells="1"/>
  <mergeCells count="17">
    <mergeCell ref="C3:P3"/>
    <mergeCell ref="C4:D4"/>
    <mergeCell ref="G4:H4"/>
    <mergeCell ref="K4:L4"/>
    <mergeCell ref="O4:P4"/>
    <mergeCell ref="C7:D7"/>
    <mergeCell ref="G7:H7"/>
    <mergeCell ref="K7:L7"/>
    <mergeCell ref="O7:P7"/>
    <mergeCell ref="C18:D18"/>
    <mergeCell ref="G18:H18"/>
    <mergeCell ref="K18:L18"/>
    <mergeCell ref="O18:P18"/>
    <mergeCell ref="C21:D21"/>
    <mergeCell ref="G21:H21"/>
    <mergeCell ref="K21:L21"/>
    <mergeCell ref="O21:P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16384" width="8.7109375" style="0" customWidth="1"/>
  </cols>
  <sheetData>
    <row r="2" spans="1:6" ht="15">
      <c r="A2" s="1" t="s">
        <v>381</v>
      </c>
      <c r="B2" s="1"/>
      <c r="C2" s="1"/>
      <c r="D2" s="1"/>
      <c r="E2" s="1"/>
      <c r="F2" s="1"/>
    </row>
    <row r="5" ht="15">
      <c r="A5" t="s">
        <v>382</v>
      </c>
    </row>
    <row r="6" ht="15">
      <c r="A6" t="s">
        <v>383</v>
      </c>
    </row>
    <row r="7" ht="15">
      <c r="A7" t="s">
        <v>384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16384" width="8.7109375" style="0" customWidth="1"/>
  </cols>
  <sheetData>
    <row r="2" spans="1:6" ht="15">
      <c r="A2" s="1" t="s">
        <v>385</v>
      </c>
      <c r="B2" s="1"/>
      <c r="C2" s="1"/>
      <c r="D2" s="1"/>
      <c r="E2" s="1"/>
      <c r="F2" s="1"/>
    </row>
    <row r="5" ht="15">
      <c r="A5" t="s">
        <v>386</v>
      </c>
    </row>
    <row r="6" ht="15">
      <c r="A6" t="s">
        <v>387</v>
      </c>
    </row>
    <row r="7" ht="15">
      <c r="A7" s="15" t="s">
        <v>388</v>
      </c>
    </row>
    <row r="8" ht="15">
      <c r="A8" t="s">
        <v>389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0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37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78</v>
      </c>
      <c r="B2" s="1"/>
      <c r="C2" s="1"/>
      <c r="D2" s="1"/>
      <c r="E2" s="1"/>
      <c r="F2" s="1"/>
    </row>
    <row r="5" spans="3:7" ht="39.75" customHeight="1">
      <c r="C5" t="s">
        <v>79</v>
      </c>
      <c r="E5" s="2" t="s">
        <v>80</v>
      </c>
      <c r="G5" t="s">
        <v>3</v>
      </c>
    </row>
    <row r="6" spans="1:7" ht="15">
      <c r="A6" t="s">
        <v>81</v>
      </c>
      <c r="C6" s="4">
        <v>73</v>
      </c>
      <c r="E6" s="4">
        <v>46</v>
      </c>
      <c r="G6" s="4">
        <v>34</v>
      </c>
    </row>
    <row r="7" spans="1:7" ht="15">
      <c r="A7" t="s">
        <v>82</v>
      </c>
      <c r="C7" t="s">
        <v>83</v>
      </c>
      <c r="E7" t="s">
        <v>84</v>
      </c>
      <c r="G7" t="s">
        <v>85</v>
      </c>
    </row>
    <row r="8" spans="3:5" ht="15">
      <c r="C8" t="s">
        <v>86</v>
      </c>
      <c r="E8" t="s">
        <v>87</v>
      </c>
    </row>
    <row r="9" spans="1:7" ht="15">
      <c r="A9" t="s">
        <v>88</v>
      </c>
      <c r="C9" t="s">
        <v>89</v>
      </c>
      <c r="E9" t="s">
        <v>90</v>
      </c>
      <c r="G9" t="s">
        <v>91</v>
      </c>
    </row>
    <row r="10" spans="3:5" ht="15">
      <c r="C10" t="s">
        <v>86</v>
      </c>
      <c r="E10" t="s">
        <v>87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16384" width="8.7109375" style="0" customWidth="1"/>
  </cols>
  <sheetData>
    <row r="2" spans="1:6" ht="15">
      <c r="A2" s="1" t="s">
        <v>390</v>
      </c>
      <c r="B2" s="1"/>
      <c r="C2" s="1"/>
      <c r="D2" s="1"/>
      <c r="E2" s="1"/>
      <c r="F2" s="1"/>
    </row>
    <row r="5" ht="15">
      <c r="A5" t="s">
        <v>391</v>
      </c>
    </row>
    <row r="6" ht="15">
      <c r="A6" t="s">
        <v>392</v>
      </c>
    </row>
    <row r="7" ht="15">
      <c r="A7" s="15" t="s">
        <v>393</v>
      </c>
    </row>
    <row r="8" ht="15">
      <c r="A8" t="s">
        <v>389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G12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6" width="8.7109375" style="0" customWidth="1"/>
    <col min="7" max="7" width="79.8515625" style="0" customWidth="1"/>
    <col min="8" max="16384" width="8.7109375" style="0" customWidth="1"/>
  </cols>
  <sheetData>
    <row r="2" spans="1:6" ht="15">
      <c r="A2" s="1" t="s">
        <v>394</v>
      </c>
      <c r="B2" s="1"/>
      <c r="C2" s="1"/>
      <c r="D2" s="1"/>
      <c r="E2" s="1"/>
      <c r="F2" s="1"/>
    </row>
    <row r="5" spans="1:7" ht="15">
      <c r="A5" t="s">
        <v>395</v>
      </c>
      <c r="G5" t="s">
        <v>386</v>
      </c>
    </row>
    <row r="6" ht="15">
      <c r="G6" t="s">
        <v>387</v>
      </c>
    </row>
    <row r="7" ht="15">
      <c r="G7" s="15" t="s">
        <v>388</v>
      </c>
    </row>
    <row r="9" spans="2:7" ht="15">
      <c r="B9" s="3"/>
      <c r="C9" s="3"/>
      <c r="D9" s="3"/>
      <c r="E9" s="3"/>
      <c r="F9" s="3"/>
      <c r="G9" s="3"/>
    </row>
    <row r="10" spans="1:7" ht="15">
      <c r="A10" t="s">
        <v>396</v>
      </c>
      <c r="G10" t="s">
        <v>391</v>
      </c>
    </row>
    <row r="11" ht="15">
      <c r="G11" t="s">
        <v>392</v>
      </c>
    </row>
    <row r="12" ht="15">
      <c r="G12" s="15" t="s">
        <v>393</v>
      </c>
    </row>
  </sheetData>
  <sheetProtection selectLockedCells="1" selectUnlockedCells="1"/>
  <mergeCells count="4">
    <mergeCell ref="A2:F2"/>
    <mergeCell ref="B9:C9"/>
    <mergeCell ref="D9:E9"/>
    <mergeCell ref="F9:G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T23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15">
      <c r="C3" s="3" t="s">
        <v>92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3:20" ht="15">
      <c r="C4" s="3" t="s">
        <v>93</v>
      </c>
      <c r="D4" s="3"/>
      <c r="G4" s="3" t="s">
        <v>94</v>
      </c>
      <c r="H4" s="3"/>
      <c r="K4" s="3" t="s">
        <v>95</v>
      </c>
      <c r="L4" s="3"/>
      <c r="O4" s="3" t="s">
        <v>96</v>
      </c>
      <c r="P4" s="3"/>
      <c r="S4" s="3" t="s">
        <v>97</v>
      </c>
      <c r="T4" s="3"/>
    </row>
    <row r="5" spans="3:20" ht="15">
      <c r="C5" s="3" t="s">
        <v>98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ht="15">
      <c r="A6" t="s">
        <v>99</v>
      </c>
    </row>
    <row r="7" ht="15">
      <c r="A7" t="s">
        <v>100</v>
      </c>
    </row>
    <row r="8" spans="1:20" ht="15">
      <c r="A8" s="5" t="s">
        <v>101</v>
      </c>
      <c r="C8" s="3" t="s">
        <v>102</v>
      </c>
      <c r="D8" s="3"/>
      <c r="G8" s="3" t="s">
        <v>102</v>
      </c>
      <c r="H8" s="3"/>
      <c r="K8" s="3" t="s">
        <v>102</v>
      </c>
      <c r="L8" s="3"/>
      <c r="O8" s="3" t="s">
        <v>102</v>
      </c>
      <c r="P8" s="3"/>
      <c r="S8" s="3" t="s">
        <v>102</v>
      </c>
      <c r="T8" s="3"/>
    </row>
    <row r="9" ht="15">
      <c r="A9" t="s">
        <v>103</v>
      </c>
    </row>
    <row r="10" spans="1:20" ht="15">
      <c r="A10" t="s">
        <v>104</v>
      </c>
      <c r="D10" s="4">
        <v>205164</v>
      </c>
      <c r="H10" s="4">
        <v>184809</v>
      </c>
      <c r="L10" s="4">
        <v>72324</v>
      </c>
      <c r="P10" s="4">
        <v>25389</v>
      </c>
      <c r="T10" s="4">
        <v>24390</v>
      </c>
    </row>
    <row r="11" spans="1:20" ht="15">
      <c r="A11" t="s">
        <v>105</v>
      </c>
      <c r="D11" s="4">
        <v>37318</v>
      </c>
      <c r="H11" s="4">
        <v>21864</v>
      </c>
      <c r="L11" s="4">
        <v>22648</v>
      </c>
      <c r="P11" s="4">
        <v>15293</v>
      </c>
      <c r="T11" s="4">
        <v>7672</v>
      </c>
    </row>
    <row r="13" spans="1:20" ht="15">
      <c r="A13" s="5" t="s">
        <v>106</v>
      </c>
      <c r="D13" s="4">
        <v>242482</v>
      </c>
      <c r="H13" s="4">
        <v>206673</v>
      </c>
      <c r="L13" s="4">
        <v>94972</v>
      </c>
      <c r="P13" s="4">
        <v>40682</v>
      </c>
      <c r="T13" s="4">
        <v>32062</v>
      </c>
    </row>
    <row r="15" spans="1:20" ht="15">
      <c r="A15" t="s">
        <v>107</v>
      </c>
      <c r="D15" s="6">
        <v>-242482</v>
      </c>
      <c r="H15" s="6">
        <v>-206673</v>
      </c>
      <c r="L15" s="6">
        <v>-94972</v>
      </c>
      <c r="P15" s="6">
        <v>-40682</v>
      </c>
      <c r="T15" s="6">
        <v>-32062</v>
      </c>
    </row>
    <row r="16" spans="1:20" ht="15">
      <c r="A16" t="s">
        <v>108</v>
      </c>
      <c r="D16" s="4">
        <v>363</v>
      </c>
      <c r="H16" s="4">
        <v>4329</v>
      </c>
      <c r="L16" s="4">
        <v>11024</v>
      </c>
      <c r="P16" s="4">
        <v>7671</v>
      </c>
      <c r="T16" s="4">
        <v>558</v>
      </c>
    </row>
    <row r="17" spans="1:20" ht="15">
      <c r="A17" t="s">
        <v>109</v>
      </c>
      <c r="D17" s="4">
        <v>273</v>
      </c>
      <c r="H17" s="4">
        <v>100</v>
      </c>
      <c r="L17" t="s">
        <v>110</v>
      </c>
      <c r="P17" s="4">
        <v>200</v>
      </c>
      <c r="T17" s="4">
        <v>350</v>
      </c>
    </row>
    <row r="19" spans="1:20" ht="15">
      <c r="A19" t="s">
        <v>111</v>
      </c>
      <c r="C19" s="7">
        <v>-241846</v>
      </c>
      <c r="D19" s="7"/>
      <c r="G19" s="7">
        <v>-202244</v>
      </c>
      <c r="H19" s="7"/>
      <c r="K19" s="7">
        <v>-83948</v>
      </c>
      <c r="L19" s="7"/>
      <c r="O19" s="7">
        <v>-32811</v>
      </c>
      <c r="P19" s="7"/>
      <c r="S19" s="7">
        <v>-31154</v>
      </c>
      <c r="T19" s="7"/>
    </row>
    <row r="21" ht="15">
      <c r="A21" t="s">
        <v>112</v>
      </c>
    </row>
    <row r="22" spans="1:20" ht="15">
      <c r="A22" t="s">
        <v>113</v>
      </c>
      <c r="C22" s="8">
        <v>-14.63</v>
      </c>
      <c r="D22" s="8"/>
      <c r="G22" s="8">
        <v>-13.09</v>
      </c>
      <c r="H22" s="8"/>
      <c r="K22" s="8">
        <v>-5.45</v>
      </c>
      <c r="L22" s="8"/>
      <c r="O22" s="8">
        <v>-2.22</v>
      </c>
      <c r="P22" s="8"/>
      <c r="S22" s="8">
        <v>-2.54</v>
      </c>
      <c r="T22" s="8"/>
    </row>
    <row r="23" spans="1:20" ht="15">
      <c r="A23" t="s">
        <v>114</v>
      </c>
      <c r="D23" s="4">
        <v>16535188</v>
      </c>
      <c r="H23" s="4">
        <v>15446638</v>
      </c>
      <c r="L23" s="4">
        <v>15394659</v>
      </c>
      <c r="P23" s="4">
        <v>14796712</v>
      </c>
      <c r="T23" s="4">
        <v>12244939</v>
      </c>
    </row>
  </sheetData>
  <sheetProtection selectLockedCells="1" selectUnlockedCells="1"/>
  <mergeCells count="22">
    <mergeCell ref="C3:T3"/>
    <mergeCell ref="C4:D4"/>
    <mergeCell ref="G4:H4"/>
    <mergeCell ref="K4:L4"/>
    <mergeCell ref="O4:P4"/>
    <mergeCell ref="S4:T4"/>
    <mergeCell ref="C5:T5"/>
    <mergeCell ref="C8:D8"/>
    <mergeCell ref="G8:H8"/>
    <mergeCell ref="K8:L8"/>
    <mergeCell ref="O8:P8"/>
    <mergeCell ref="S8:T8"/>
    <mergeCell ref="C19:D19"/>
    <mergeCell ref="G19:H19"/>
    <mergeCell ref="K19:L19"/>
    <mergeCell ref="O19:P19"/>
    <mergeCell ref="S19:T19"/>
    <mergeCell ref="C22:D22"/>
    <mergeCell ref="G22:H22"/>
    <mergeCell ref="K22:L22"/>
    <mergeCell ref="O22:P22"/>
    <mergeCell ref="S22:T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3:T11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15">
      <c r="C3" s="3" t="s">
        <v>92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3:20" ht="15">
      <c r="C4" s="3" t="s">
        <v>93</v>
      </c>
      <c r="D4" s="3"/>
      <c r="G4" s="3" t="s">
        <v>94</v>
      </c>
      <c r="H4" s="3"/>
      <c r="K4" s="3" t="s">
        <v>95</v>
      </c>
      <c r="L4" s="3"/>
      <c r="O4" s="3" t="s">
        <v>96</v>
      </c>
      <c r="P4" s="3"/>
      <c r="S4" s="3" t="s">
        <v>97</v>
      </c>
      <c r="T4" s="3"/>
    </row>
    <row r="5" spans="3:20" ht="15">
      <c r="C5" s="3" t="s">
        <v>115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ht="15">
      <c r="A6" t="s">
        <v>116</v>
      </c>
    </row>
    <row r="7" spans="1:20" ht="15">
      <c r="A7" t="s">
        <v>117</v>
      </c>
      <c r="C7" s="9">
        <v>270346</v>
      </c>
      <c r="D7" s="9"/>
      <c r="G7" s="9">
        <v>284149</v>
      </c>
      <c r="H7" s="9"/>
      <c r="K7" s="9">
        <v>439045</v>
      </c>
      <c r="L7" s="9"/>
      <c r="O7" s="9">
        <v>483718</v>
      </c>
      <c r="P7" s="9"/>
      <c r="S7" s="9">
        <v>191527</v>
      </c>
      <c r="T7" s="9"/>
    </row>
    <row r="8" spans="1:20" ht="15">
      <c r="A8" s="5" t="s">
        <v>118</v>
      </c>
      <c r="D8" s="4">
        <v>273332</v>
      </c>
      <c r="H8" s="4">
        <v>286995</v>
      </c>
      <c r="L8" s="4">
        <v>442056</v>
      </c>
      <c r="P8" s="4">
        <v>485428</v>
      </c>
      <c r="T8" s="4">
        <v>192313</v>
      </c>
    </row>
    <row r="9" spans="1:20" ht="15">
      <c r="A9" s="5" t="s">
        <v>119</v>
      </c>
      <c r="D9" s="4">
        <v>77225</v>
      </c>
      <c r="H9" s="4">
        <v>47025</v>
      </c>
      <c r="L9" s="4">
        <v>25491</v>
      </c>
      <c r="P9" s="4">
        <v>8444</v>
      </c>
      <c r="T9" s="4">
        <v>10054</v>
      </c>
    </row>
    <row r="10" spans="1:20" ht="15">
      <c r="A10" t="s">
        <v>120</v>
      </c>
      <c r="D10" s="6">
        <v>-667310</v>
      </c>
      <c r="H10" s="6">
        <v>-425464</v>
      </c>
      <c r="L10" s="6">
        <v>-223220</v>
      </c>
      <c r="P10" s="6">
        <v>-139272</v>
      </c>
      <c r="T10" s="6">
        <v>-106461</v>
      </c>
    </row>
    <row r="11" spans="1:20" ht="15">
      <c r="A11" s="5" t="s">
        <v>121</v>
      </c>
      <c r="C11" s="9">
        <v>196107</v>
      </c>
      <c r="D11" s="9"/>
      <c r="G11" s="9">
        <v>239970</v>
      </c>
      <c r="H11" s="9"/>
      <c r="K11" s="9">
        <v>416565</v>
      </c>
      <c r="L11" s="9"/>
      <c r="O11" s="9">
        <v>476984</v>
      </c>
      <c r="P11" s="9"/>
      <c r="S11" s="9">
        <v>182259</v>
      </c>
      <c r="T11" s="9"/>
    </row>
  </sheetData>
  <sheetProtection selectLockedCells="1" selectUnlockedCells="1"/>
  <mergeCells count="17">
    <mergeCell ref="C3:T3"/>
    <mergeCell ref="C4:D4"/>
    <mergeCell ref="G4:H4"/>
    <mergeCell ref="K4:L4"/>
    <mergeCell ref="O4:P4"/>
    <mergeCell ref="S4:T4"/>
    <mergeCell ref="C5:T5"/>
    <mergeCell ref="C7:D7"/>
    <mergeCell ref="G7:H7"/>
    <mergeCell ref="K7:L7"/>
    <mergeCell ref="O7:P7"/>
    <mergeCell ref="S7:T7"/>
    <mergeCell ref="C11:D11"/>
    <mergeCell ref="G11:H11"/>
    <mergeCell ref="K11:L11"/>
    <mergeCell ref="O11:P11"/>
    <mergeCell ref="S11:T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Q13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4.7109375" style="0" customWidth="1"/>
    <col min="17" max="17" width="2.7109375" style="0" customWidth="1"/>
    <col min="18" max="16384" width="8.7109375" style="0" customWidth="1"/>
  </cols>
  <sheetData>
    <row r="2" spans="1:6" ht="15">
      <c r="A2" s="1" t="s">
        <v>122</v>
      </c>
      <c r="B2" s="1"/>
      <c r="C2" s="1"/>
      <c r="D2" s="1"/>
      <c r="E2" s="1"/>
      <c r="F2" s="1"/>
    </row>
    <row r="5" spans="3:16" ht="15">
      <c r="C5" s="3" t="s">
        <v>123</v>
      </c>
      <c r="D5" s="3"/>
      <c r="E5" s="3"/>
      <c r="F5" s="3"/>
      <c r="G5" s="3"/>
      <c r="H5" s="3"/>
      <c r="K5" s="3" t="s">
        <v>124</v>
      </c>
      <c r="L5" s="3"/>
      <c r="M5" s="3"/>
      <c r="N5" s="3"/>
      <c r="O5" s="3"/>
      <c r="P5" s="3"/>
    </row>
    <row r="6" spans="3:15" ht="15">
      <c r="C6" s="3" t="s">
        <v>93</v>
      </c>
      <c r="D6" s="3"/>
      <c r="G6" s="3" t="s">
        <v>94</v>
      </c>
      <c r="H6" s="3"/>
      <c r="M6" s="3" t="s">
        <v>125</v>
      </c>
      <c r="N6" s="3"/>
      <c r="O6" s="3"/>
    </row>
    <row r="8" spans="1:16" ht="15">
      <c r="A8" t="s">
        <v>126</v>
      </c>
      <c r="C8" s="9">
        <v>205164</v>
      </c>
      <c r="D8" s="9"/>
      <c r="G8" s="9">
        <v>184809</v>
      </c>
      <c r="H8" s="9"/>
      <c r="L8" s="4">
        <v>20355</v>
      </c>
      <c r="P8" t="s">
        <v>127</v>
      </c>
    </row>
    <row r="9" spans="1:16" ht="15">
      <c r="A9" t="s">
        <v>128</v>
      </c>
      <c r="D9" s="4">
        <v>37318</v>
      </c>
      <c r="H9" s="4">
        <v>21864</v>
      </c>
      <c r="L9" s="4">
        <v>15454</v>
      </c>
      <c r="P9" t="s">
        <v>129</v>
      </c>
    </row>
    <row r="10" spans="1:17" ht="15">
      <c r="A10" t="s">
        <v>130</v>
      </c>
      <c r="D10" s="6">
        <v>-363</v>
      </c>
      <c r="H10" s="6">
        <v>-4329</v>
      </c>
      <c r="L10" s="6">
        <v>-3966</v>
      </c>
      <c r="P10" t="s">
        <v>131</v>
      </c>
      <c r="Q10" t="s">
        <v>132</v>
      </c>
    </row>
    <row r="11" spans="1:16" ht="15">
      <c r="A11" t="s">
        <v>133</v>
      </c>
      <c r="D11" s="6">
        <v>-273</v>
      </c>
      <c r="H11" s="6">
        <v>-100</v>
      </c>
      <c r="L11" s="4">
        <v>173</v>
      </c>
      <c r="P11" t="s">
        <v>134</v>
      </c>
    </row>
    <row r="13" spans="3:16" ht="15">
      <c r="C13" s="9">
        <v>241846</v>
      </c>
      <c r="D13" s="9"/>
      <c r="G13" s="9">
        <v>202244</v>
      </c>
      <c r="H13" s="9"/>
      <c r="L13" s="4">
        <v>39602</v>
      </c>
      <c r="P13" t="s">
        <v>135</v>
      </c>
    </row>
  </sheetData>
  <sheetProtection selectLockedCells="1" selectUnlockedCells="1"/>
  <mergeCells count="10">
    <mergeCell ref="A2:F2"/>
    <mergeCell ref="C5:H5"/>
    <mergeCell ref="K5:P5"/>
    <mergeCell ref="C6:D6"/>
    <mergeCell ref="G6:H6"/>
    <mergeCell ref="M6:O6"/>
    <mergeCell ref="C8:D8"/>
    <mergeCell ref="G8:H8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Q13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4.7109375" style="0" customWidth="1"/>
    <col min="17" max="17" width="2.7109375" style="0" customWidth="1"/>
    <col min="18" max="16384" width="8.7109375" style="0" customWidth="1"/>
  </cols>
  <sheetData>
    <row r="2" spans="1:6" ht="15">
      <c r="A2" s="1" t="s">
        <v>122</v>
      </c>
      <c r="B2" s="1"/>
      <c r="C2" s="1"/>
      <c r="D2" s="1"/>
      <c r="E2" s="1"/>
      <c r="F2" s="1"/>
    </row>
    <row r="5" spans="3:16" ht="15">
      <c r="C5" s="3" t="s">
        <v>136</v>
      </c>
      <c r="D5" s="3"/>
      <c r="E5" s="3"/>
      <c r="F5" s="3"/>
      <c r="G5" s="3"/>
      <c r="H5" s="3"/>
      <c r="K5" s="3" t="s">
        <v>124</v>
      </c>
      <c r="L5" s="3"/>
      <c r="M5" s="3"/>
      <c r="N5" s="3"/>
      <c r="O5" s="3"/>
      <c r="P5" s="3"/>
    </row>
    <row r="6" spans="3:15" ht="15">
      <c r="C6" s="3" t="s">
        <v>94</v>
      </c>
      <c r="D6" s="3"/>
      <c r="G6" s="3" t="s">
        <v>95</v>
      </c>
      <c r="H6" s="3"/>
      <c r="M6" s="3" t="s">
        <v>125</v>
      </c>
      <c r="N6" s="3"/>
      <c r="O6" s="3"/>
    </row>
    <row r="8" spans="1:16" ht="15">
      <c r="A8" t="s">
        <v>126</v>
      </c>
      <c r="C8" s="9">
        <v>184809</v>
      </c>
      <c r="D8" s="9"/>
      <c r="G8" s="9">
        <v>72324</v>
      </c>
      <c r="H8" s="9"/>
      <c r="L8" s="4">
        <v>112485</v>
      </c>
      <c r="P8" t="s">
        <v>137</v>
      </c>
    </row>
    <row r="9" spans="1:17" ht="15">
      <c r="A9" t="s">
        <v>128</v>
      </c>
      <c r="D9" s="4">
        <v>21864</v>
      </c>
      <c r="H9" s="4">
        <v>22648</v>
      </c>
      <c r="L9" s="6">
        <v>-784</v>
      </c>
      <c r="P9" t="s">
        <v>138</v>
      </c>
      <c r="Q9" t="s">
        <v>132</v>
      </c>
    </row>
    <row r="10" spans="1:17" ht="15">
      <c r="A10" t="s">
        <v>130</v>
      </c>
      <c r="D10" s="6">
        <v>-4329</v>
      </c>
      <c r="H10" s="6">
        <v>-11024</v>
      </c>
      <c r="L10" s="6">
        <v>-6695</v>
      </c>
      <c r="P10" t="s">
        <v>139</v>
      </c>
      <c r="Q10" t="s">
        <v>132</v>
      </c>
    </row>
    <row r="11" spans="1:16" ht="15">
      <c r="A11" t="s">
        <v>133</v>
      </c>
      <c r="D11" s="6">
        <v>-100</v>
      </c>
      <c r="H11" t="s">
        <v>110</v>
      </c>
      <c r="L11" s="4">
        <v>100</v>
      </c>
      <c r="P11" t="s">
        <v>140</v>
      </c>
    </row>
    <row r="13" spans="3:16" ht="15">
      <c r="C13" s="9">
        <v>202244</v>
      </c>
      <c r="D13" s="9"/>
      <c r="G13" s="9">
        <v>83948</v>
      </c>
      <c r="H13" s="9"/>
      <c r="L13" s="4">
        <v>118296</v>
      </c>
      <c r="P13" t="s">
        <v>141</v>
      </c>
    </row>
  </sheetData>
  <sheetProtection selectLockedCells="1" selectUnlockedCells="1"/>
  <mergeCells count="10">
    <mergeCell ref="A2:F2"/>
    <mergeCell ref="C5:H5"/>
    <mergeCell ref="K5:P5"/>
    <mergeCell ref="C6:D6"/>
    <mergeCell ref="G6:H6"/>
    <mergeCell ref="M6:O6"/>
    <mergeCell ref="C8:D8"/>
    <mergeCell ref="G8:H8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142</v>
      </c>
      <c r="B2" s="1"/>
      <c r="C2" s="1"/>
      <c r="D2" s="1"/>
      <c r="E2" s="1"/>
      <c r="F2" s="1"/>
    </row>
    <row r="5" spans="3:12" ht="15">
      <c r="C5" s="3" t="s">
        <v>136</v>
      </c>
      <c r="D5" s="3"/>
      <c r="E5" s="3"/>
      <c r="F5" s="3"/>
      <c r="G5" s="3"/>
      <c r="H5" s="3"/>
      <c r="I5" s="3"/>
      <c r="J5" s="3"/>
      <c r="K5" s="3"/>
      <c r="L5" s="3"/>
    </row>
    <row r="6" spans="3:12" ht="15">
      <c r="C6" s="3" t="s">
        <v>93</v>
      </c>
      <c r="D6" s="3"/>
      <c r="G6" s="3" t="s">
        <v>94</v>
      </c>
      <c r="H6" s="3"/>
      <c r="K6" s="3" t="s">
        <v>95</v>
      </c>
      <c r="L6" s="3"/>
    </row>
    <row r="8" spans="1:12" ht="15">
      <c r="A8" t="s">
        <v>143</v>
      </c>
      <c r="C8" s="7">
        <v>-183917</v>
      </c>
      <c r="D8" s="7"/>
      <c r="G8" s="7">
        <v>-157561</v>
      </c>
      <c r="H8" s="7"/>
      <c r="K8" s="7">
        <v>-41624</v>
      </c>
      <c r="L8" s="7"/>
    </row>
    <row r="9" spans="1:12" ht="15">
      <c r="A9" t="s">
        <v>144</v>
      </c>
      <c r="D9" s="6">
        <v>-5055</v>
      </c>
      <c r="H9" s="4">
        <v>159780</v>
      </c>
      <c r="L9" s="4">
        <v>30707</v>
      </c>
    </row>
    <row r="10" spans="1:12" ht="15">
      <c r="A10" t="s">
        <v>145</v>
      </c>
      <c r="D10" s="4">
        <v>171237</v>
      </c>
      <c r="H10" s="4">
        <v>5088</v>
      </c>
      <c r="L10" s="4">
        <v>235</v>
      </c>
    </row>
    <row r="12" spans="1:12" ht="15">
      <c r="A12" t="s">
        <v>146</v>
      </c>
      <c r="C12" s="7">
        <v>-17735</v>
      </c>
      <c r="D12" s="7"/>
      <c r="G12" s="9">
        <v>7307</v>
      </c>
      <c r="H12" s="9"/>
      <c r="K12" s="7">
        <v>-10682</v>
      </c>
      <c r="L12" s="7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8:D8"/>
    <mergeCell ref="G8:H8"/>
    <mergeCell ref="K8:L8"/>
    <mergeCell ref="C12:D12"/>
    <mergeCell ref="G12:H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T9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16384" width="8.7109375" style="0" customWidth="1"/>
  </cols>
  <sheetData>
    <row r="2" spans="1:6" ht="15">
      <c r="A2" s="1" t="s">
        <v>147</v>
      </c>
      <c r="B2" s="1"/>
      <c r="C2" s="1"/>
      <c r="D2" s="1"/>
      <c r="E2" s="1"/>
      <c r="F2" s="1"/>
    </row>
    <row r="5" spans="3:20" ht="15">
      <c r="C5" s="3" t="s">
        <v>148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39.75" customHeight="1">
      <c r="A6" t="s">
        <v>149</v>
      </c>
      <c r="C6" s="3" t="s">
        <v>150</v>
      </c>
      <c r="D6" s="3"/>
      <c r="G6" s="10" t="s">
        <v>151</v>
      </c>
      <c r="H6" s="10"/>
      <c r="K6" s="3" t="s">
        <v>152</v>
      </c>
      <c r="L6" s="3"/>
      <c r="O6" s="3" t="s">
        <v>153</v>
      </c>
      <c r="P6" s="3"/>
      <c r="S6" s="10" t="s">
        <v>154</v>
      </c>
      <c r="T6" s="10"/>
    </row>
    <row r="7" spans="1:20" ht="15">
      <c r="A7" t="s">
        <v>155</v>
      </c>
      <c r="D7" s="4">
        <v>836</v>
      </c>
      <c r="H7" s="4">
        <v>436</v>
      </c>
      <c r="L7" s="4">
        <v>400</v>
      </c>
      <c r="P7" t="s">
        <v>110</v>
      </c>
      <c r="T7" t="s">
        <v>110</v>
      </c>
    </row>
    <row r="9" spans="1:20" ht="15">
      <c r="A9" s="5" t="s">
        <v>156</v>
      </c>
      <c r="D9" s="4">
        <v>836</v>
      </c>
      <c r="H9" s="4">
        <v>436</v>
      </c>
      <c r="L9" s="4">
        <v>400</v>
      </c>
      <c r="P9" t="s">
        <v>110</v>
      </c>
      <c r="T9" t="s">
        <v>110</v>
      </c>
    </row>
  </sheetData>
  <sheetProtection selectLockedCells="1" selectUnlockedCells="1"/>
  <mergeCells count="7">
    <mergeCell ref="A2:F2"/>
    <mergeCell ref="C5:T5"/>
    <mergeCell ref="C6:D6"/>
    <mergeCell ref="G6:H6"/>
    <mergeCell ref="K6:L6"/>
    <mergeCell ref="O6:P6"/>
    <mergeCell ref="S6:T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2022-02-25T00:42:57Z</dcterms:created>
  <dcterms:modified xsi:type="dcterms:W3CDTF">2022-02-25T00:42:57Z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